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גיליון1" sheetId="1" r:id="rId1"/>
  </sheets>
  <calcPr calcId="145621"/>
</workbook>
</file>

<file path=xl/calcChain.xml><?xml version="1.0" encoding="utf-8"?>
<calcChain xmlns="http://schemas.openxmlformats.org/spreadsheetml/2006/main">
  <c r="G61" i="1" l="1"/>
  <c r="G62" i="1"/>
  <c r="G63" i="1"/>
  <c r="G64" i="1"/>
  <c r="G65" i="1"/>
  <c r="G60" i="1"/>
  <c r="G59" i="1"/>
  <c r="G58" i="1"/>
  <c r="G57" i="1"/>
  <c r="G56" i="1"/>
  <c r="G36" i="1" l="1"/>
  <c r="G55" i="1"/>
  <c r="G54" i="1"/>
  <c r="G53" i="1"/>
  <c r="G52" i="1"/>
  <c r="G51" i="1"/>
  <c r="G50" i="1"/>
  <c r="G69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87" i="1" l="1"/>
  <c r="G86" i="1"/>
  <c r="G88" i="1" s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8" i="1"/>
  <c r="G49" i="1"/>
  <c r="G48" i="1"/>
  <c r="G47" i="1"/>
  <c r="G46" i="1"/>
  <c r="G45" i="1"/>
  <c r="G44" i="1"/>
  <c r="G43" i="1"/>
  <c r="G42" i="1"/>
  <c r="G41" i="1"/>
  <c r="G40" i="1"/>
  <c r="G39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7" i="1" l="1"/>
  <c r="G83" i="1"/>
  <c r="G66" i="1"/>
  <c r="G89" i="1" l="1"/>
  <c r="G90" i="1" s="1"/>
  <c r="G91" i="1" l="1"/>
</calcChain>
</file>

<file path=xl/sharedStrings.xml><?xml version="1.0" encoding="utf-8"?>
<sst xmlns="http://schemas.openxmlformats.org/spreadsheetml/2006/main" count="257" uniqueCount="177">
  <si>
    <t>כתב כמויות</t>
  </si>
  <si>
    <t>סעיף</t>
  </si>
  <si>
    <t>תיאור</t>
  </si>
  <si>
    <t>יח'</t>
  </si>
  <si>
    <t>כמות</t>
  </si>
  <si>
    <t>סה"כ</t>
  </si>
  <si>
    <t>16.01.010</t>
  </si>
  <si>
    <t>16.01.020</t>
  </si>
  <si>
    <r>
      <t xml:space="preserve">כנ''ל אך בב/ס </t>
    </r>
    <r>
      <rPr>
        <b/>
        <sz val="12"/>
        <rFont val="Arial"/>
        <family val="2"/>
      </rPr>
      <t>רמון</t>
    </r>
  </si>
  <si>
    <t>16.01.030</t>
  </si>
  <si>
    <r>
      <t>כנ''ל אך בב/ס</t>
    </r>
    <r>
      <rPr>
        <b/>
        <sz val="12"/>
        <rFont val="Arial"/>
        <family val="2"/>
        <charset val="177"/>
      </rPr>
      <t xml:space="preserve"> אשל</t>
    </r>
  </si>
  <si>
    <t>16.01.040</t>
  </si>
  <si>
    <r>
      <t xml:space="preserve">כנ''ל אך בב/ס </t>
    </r>
    <r>
      <rPr>
        <b/>
        <sz val="12"/>
        <rFont val="Arial"/>
        <family val="2"/>
        <charset val="177"/>
      </rPr>
      <t>שיקמה</t>
    </r>
  </si>
  <si>
    <t>16.01.050</t>
  </si>
  <si>
    <t>16.01.060</t>
  </si>
  <si>
    <r>
      <t xml:space="preserve">כנ''ל אך ב/מ </t>
    </r>
    <r>
      <rPr>
        <b/>
        <sz val="12"/>
        <rFont val="Arial"/>
        <family val="2"/>
      </rPr>
      <t>אשקלון</t>
    </r>
  </si>
  <si>
    <t>16.01.070</t>
  </si>
  <si>
    <r>
      <t xml:space="preserve">כנ''ל אך ב/מ </t>
    </r>
    <r>
      <rPr>
        <b/>
        <sz val="12"/>
        <rFont val="Arial"/>
        <family val="2"/>
      </rPr>
      <t>ב''ש</t>
    </r>
  </si>
  <si>
    <t>16.01.080</t>
  </si>
  <si>
    <r>
      <t xml:space="preserve">כנ''ל אך בב/ס </t>
    </r>
    <r>
      <rPr>
        <b/>
        <sz val="12"/>
        <rFont val="Arial"/>
        <family val="2"/>
      </rPr>
      <t xml:space="preserve">אלה </t>
    </r>
    <r>
      <rPr>
        <b/>
        <sz val="8"/>
        <rFont val="Arial"/>
        <family val="2"/>
      </rPr>
      <t>(חדר מס' 1)</t>
    </r>
  </si>
  <si>
    <r>
      <t xml:space="preserve">כנ''ל אך בב/ס </t>
    </r>
    <r>
      <rPr>
        <b/>
        <sz val="12"/>
        <rFont val="Arial"/>
        <family val="2"/>
      </rPr>
      <t xml:space="preserve">אלה </t>
    </r>
    <r>
      <rPr>
        <b/>
        <sz val="8"/>
        <rFont val="Arial"/>
        <family val="2"/>
      </rPr>
      <t>(חדר מס' 2)</t>
    </r>
  </si>
  <si>
    <r>
      <t xml:space="preserve">כנ''ל אך בב/ס </t>
    </r>
    <r>
      <rPr>
        <b/>
        <sz val="12"/>
        <rFont val="Arial"/>
        <family val="2"/>
      </rPr>
      <t xml:space="preserve">אלה </t>
    </r>
    <r>
      <rPr>
        <b/>
        <sz val="8"/>
        <rFont val="Arial"/>
        <family val="2"/>
      </rPr>
      <t>(חדר מס' 3)</t>
    </r>
  </si>
  <si>
    <r>
      <t xml:space="preserve">כנ''ל אך בב/ס </t>
    </r>
    <r>
      <rPr>
        <b/>
        <sz val="12"/>
        <rFont val="Arial"/>
        <family val="2"/>
      </rPr>
      <t xml:space="preserve">אלה </t>
    </r>
    <r>
      <rPr>
        <b/>
        <sz val="8"/>
        <rFont val="Arial"/>
        <family val="2"/>
      </rPr>
      <t>(חדר מס' 4)</t>
    </r>
  </si>
  <si>
    <r>
      <t xml:space="preserve">כנ''ל אך בב/ס </t>
    </r>
    <r>
      <rPr>
        <b/>
        <sz val="12"/>
        <rFont val="Arial"/>
        <family val="2"/>
      </rPr>
      <t xml:space="preserve">אלה </t>
    </r>
    <r>
      <rPr>
        <b/>
        <sz val="8"/>
        <rFont val="Arial"/>
        <family val="2"/>
      </rPr>
      <t>(חדר מס' 5)</t>
    </r>
  </si>
  <si>
    <t>16.01.090</t>
  </si>
  <si>
    <t>16.01.100</t>
  </si>
  <si>
    <r>
      <t xml:space="preserve">כנ''ל אך ב/מ </t>
    </r>
    <r>
      <rPr>
        <b/>
        <sz val="12"/>
        <rFont val="Arial"/>
        <family val="2"/>
      </rPr>
      <t>ירושלים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1)</t>
    </r>
  </si>
  <si>
    <r>
      <t xml:space="preserve">כנ''ל אך ב/מ </t>
    </r>
    <r>
      <rPr>
        <b/>
        <sz val="12"/>
        <rFont val="Arial"/>
        <family val="2"/>
      </rPr>
      <t xml:space="preserve">ירושלים </t>
    </r>
    <r>
      <rPr>
        <b/>
        <sz val="8"/>
        <rFont val="Arial"/>
        <family val="2"/>
      </rPr>
      <t>(חדר מס' 2)</t>
    </r>
  </si>
  <si>
    <t>16.01.110</t>
  </si>
  <si>
    <r>
      <t xml:space="preserve">כנ''ל אך בב/ס </t>
    </r>
    <r>
      <rPr>
        <b/>
        <sz val="12"/>
        <rFont val="Arial"/>
        <family val="2"/>
        <charset val="177"/>
      </rPr>
      <t>איילון</t>
    </r>
  </si>
  <si>
    <t>16.01.120</t>
  </si>
  <si>
    <r>
      <t xml:space="preserve">נ''ל אך בב/ס </t>
    </r>
    <r>
      <rPr>
        <b/>
        <sz val="12"/>
        <rFont val="Arial"/>
        <family val="2"/>
        <charset val="177"/>
      </rPr>
      <t>מג''ן</t>
    </r>
    <r>
      <rPr>
        <sz val="12"/>
        <rFont val="Arial"/>
        <family val="2"/>
        <charset val="177"/>
      </rPr>
      <t xml:space="preserve"> </t>
    </r>
  </si>
  <si>
    <t>16.01.130</t>
  </si>
  <si>
    <r>
      <t xml:space="preserve">כנ''ל אך בב/ס </t>
    </r>
    <r>
      <rPr>
        <b/>
        <sz val="12"/>
        <rFont val="Arial"/>
        <family val="2"/>
        <charset val="177"/>
      </rPr>
      <t>גבעון</t>
    </r>
  </si>
  <si>
    <t>16.01.140</t>
  </si>
  <si>
    <r>
      <t xml:space="preserve">כנ''ל אך בב/ס </t>
    </r>
    <r>
      <rPr>
        <b/>
        <sz val="12"/>
        <rFont val="Arial"/>
        <family val="2"/>
        <charset val="177"/>
      </rPr>
      <t>מעשיהו</t>
    </r>
  </si>
  <si>
    <t>16.01.150</t>
  </si>
  <si>
    <r>
      <t xml:space="preserve">כנ''ל אך בבה''ס </t>
    </r>
    <r>
      <rPr>
        <b/>
        <sz val="12"/>
        <rFont val="Arial"/>
        <family val="2"/>
        <charset val="177"/>
      </rPr>
      <t>ניר</t>
    </r>
    <r>
      <rPr>
        <sz val="12"/>
        <rFont val="Arial"/>
        <family val="2"/>
        <charset val="177"/>
      </rPr>
      <t xml:space="preserve"> </t>
    </r>
  </si>
  <si>
    <t>16.01.160</t>
  </si>
  <si>
    <r>
      <t xml:space="preserve">כנ''ל אך בב/מ </t>
    </r>
    <r>
      <rPr>
        <b/>
        <sz val="12"/>
        <rFont val="Arial"/>
        <family val="2"/>
      </rPr>
      <t>ת''א</t>
    </r>
  </si>
  <si>
    <t>16.01.170</t>
  </si>
  <si>
    <r>
      <t xml:space="preserve">כנ''ל אך בב/ס </t>
    </r>
    <r>
      <rPr>
        <b/>
        <sz val="12"/>
        <rFont val="Arial"/>
        <family val="2"/>
        <charset val="177"/>
      </rPr>
      <t xml:space="preserve">רמונים </t>
    </r>
    <r>
      <rPr>
        <b/>
        <sz val="8"/>
        <rFont val="Arial"/>
        <family val="2"/>
      </rPr>
      <t>(חדר מס' 1)</t>
    </r>
  </si>
  <si>
    <r>
      <t xml:space="preserve">כנ''ל אך בב/ס </t>
    </r>
    <r>
      <rPr>
        <b/>
        <sz val="12"/>
        <rFont val="Arial"/>
        <family val="2"/>
        <charset val="177"/>
      </rPr>
      <t xml:space="preserve">רמונים </t>
    </r>
    <r>
      <rPr>
        <b/>
        <sz val="8"/>
        <rFont val="Arial"/>
        <family val="2"/>
      </rPr>
      <t>(חדר מס' 2)</t>
    </r>
  </si>
  <si>
    <r>
      <t xml:space="preserve">כנ''ל אך בב/ס </t>
    </r>
    <r>
      <rPr>
        <b/>
        <sz val="12"/>
        <rFont val="Arial"/>
        <family val="2"/>
        <charset val="177"/>
      </rPr>
      <t xml:space="preserve">רמונים </t>
    </r>
    <r>
      <rPr>
        <b/>
        <sz val="8"/>
        <rFont val="Arial"/>
        <family val="2"/>
      </rPr>
      <t>(חדר מס' 3)</t>
    </r>
  </si>
  <si>
    <r>
      <t xml:space="preserve">כנ''ל אך בב/ס </t>
    </r>
    <r>
      <rPr>
        <b/>
        <sz val="12"/>
        <rFont val="Arial"/>
        <family val="2"/>
        <charset val="177"/>
      </rPr>
      <t xml:space="preserve">רמונים </t>
    </r>
    <r>
      <rPr>
        <b/>
        <sz val="8"/>
        <rFont val="Arial"/>
        <family val="2"/>
      </rPr>
      <t>(חדר מס' 4)</t>
    </r>
  </si>
  <si>
    <t>16.01.180</t>
  </si>
  <si>
    <r>
      <t xml:space="preserve">כנ''ל אך בב/ס </t>
    </r>
    <r>
      <rPr>
        <b/>
        <sz val="12"/>
        <rFont val="Arial"/>
        <family val="2"/>
        <charset val="177"/>
      </rPr>
      <t>הדרים</t>
    </r>
  </si>
  <si>
    <t>16.01.190</t>
  </si>
  <si>
    <r>
      <t xml:space="preserve">כנ''ל אך ב/מ </t>
    </r>
    <r>
      <rPr>
        <b/>
        <sz val="12"/>
        <rFont val="Arial"/>
        <family val="2"/>
      </rPr>
      <t>פתח תקווה</t>
    </r>
  </si>
  <si>
    <t>16.01.200</t>
  </si>
  <si>
    <r>
      <t xml:space="preserve">כנ''ל אך בב/ס </t>
    </r>
    <r>
      <rPr>
        <b/>
        <sz val="12"/>
        <rFont val="Arial"/>
        <family val="2"/>
        <charset val="177"/>
      </rPr>
      <t>כרמל</t>
    </r>
  </si>
  <si>
    <t>16.01.210</t>
  </si>
  <si>
    <t>16.01.220</t>
  </si>
  <si>
    <r>
      <t xml:space="preserve">כנ''ל אך בב/ס </t>
    </r>
    <r>
      <rPr>
        <b/>
        <sz val="12"/>
        <rFont val="Arial"/>
        <family val="2"/>
        <charset val="177"/>
      </rPr>
      <t>דמון</t>
    </r>
  </si>
  <si>
    <t>16.01.230</t>
  </si>
  <si>
    <r>
      <t xml:space="preserve">כנ''ל אך בב/ס </t>
    </r>
    <r>
      <rPr>
        <b/>
        <sz val="12"/>
        <rFont val="Arial"/>
        <family val="2"/>
      </rPr>
      <t>אשמורת</t>
    </r>
  </si>
  <si>
    <t>16.01.240</t>
  </si>
  <si>
    <t>16.01.250</t>
  </si>
  <si>
    <r>
      <t>כנ''ל אך בב/מ</t>
    </r>
    <r>
      <rPr>
        <b/>
        <sz val="12"/>
        <rFont val="Arial"/>
        <family val="2"/>
        <charset val="177"/>
      </rPr>
      <t xml:space="preserve"> קישון</t>
    </r>
  </si>
  <si>
    <t>16.01.260</t>
  </si>
  <si>
    <r>
      <t xml:space="preserve">כנ''ל אך בב/ס </t>
    </r>
    <r>
      <rPr>
        <b/>
        <sz val="12"/>
        <rFont val="Arial"/>
        <family val="2"/>
      </rPr>
      <t>שטה</t>
    </r>
  </si>
  <si>
    <t>16.01.270</t>
  </si>
  <si>
    <r>
      <t xml:space="preserve">כנ''ל אך בב/מ </t>
    </r>
    <r>
      <rPr>
        <b/>
        <sz val="12"/>
        <rFont val="Arial"/>
        <family val="2"/>
        <charset val="177"/>
      </rPr>
      <t xml:space="preserve">מגידו   </t>
    </r>
    <r>
      <rPr>
        <sz val="8"/>
        <rFont val="Arial"/>
        <family val="2"/>
      </rPr>
      <t>(חדר מס' 1)</t>
    </r>
  </si>
  <si>
    <r>
      <t xml:space="preserve">כנ''ל אך בב/מ </t>
    </r>
    <r>
      <rPr>
        <b/>
        <sz val="12"/>
        <rFont val="Arial"/>
        <family val="2"/>
        <charset val="177"/>
      </rPr>
      <t xml:space="preserve">מגידו   </t>
    </r>
    <r>
      <rPr>
        <sz val="8"/>
        <rFont val="Arial"/>
        <family val="2"/>
        <charset val="177"/>
      </rPr>
      <t>(חדר מס' 2)</t>
    </r>
  </si>
  <si>
    <r>
      <t xml:space="preserve">כנ''ל אך בב/מ </t>
    </r>
    <r>
      <rPr>
        <b/>
        <sz val="12"/>
        <rFont val="Arial"/>
        <family val="2"/>
        <charset val="177"/>
      </rPr>
      <t xml:space="preserve">מגידו   </t>
    </r>
    <r>
      <rPr>
        <sz val="8"/>
        <rFont val="Arial"/>
        <family val="2"/>
        <charset val="177"/>
      </rPr>
      <t>(חדר מס' 3)</t>
    </r>
  </si>
  <si>
    <t>16.01.280</t>
  </si>
  <si>
    <r>
      <t xml:space="preserve">כנ''ל אך ב/מ </t>
    </r>
    <r>
      <rPr>
        <b/>
        <sz val="12"/>
        <rFont val="Arial"/>
        <family val="2"/>
      </rPr>
      <t>עכו</t>
    </r>
  </si>
  <si>
    <t>16.01.290</t>
  </si>
  <si>
    <r>
      <t xml:space="preserve">כנ''ל אך בב/ס </t>
    </r>
    <r>
      <rPr>
        <b/>
        <sz val="12"/>
        <rFont val="Arial"/>
        <family val="2"/>
      </rPr>
      <t>גלבוע</t>
    </r>
  </si>
  <si>
    <t>16.01.300</t>
  </si>
  <si>
    <r>
      <t xml:space="preserve">כנ''ל אך  </t>
    </r>
    <r>
      <rPr>
        <b/>
        <sz val="12"/>
        <rFont val="Arial"/>
        <family val="2"/>
      </rPr>
      <t>סלם</t>
    </r>
  </si>
  <si>
    <t>16.01.310</t>
  </si>
  <si>
    <r>
      <t xml:space="preserve">כנ''ל אך  </t>
    </r>
    <r>
      <rPr>
        <b/>
        <sz val="12"/>
        <rFont val="Arial"/>
        <family val="2"/>
      </rPr>
      <t>חדרה</t>
    </r>
  </si>
  <si>
    <t>סה''כ תת פרק 16.01</t>
  </si>
  <si>
    <t>מחיר ביח'</t>
  </si>
  <si>
    <t>16.02.010</t>
  </si>
  <si>
    <t>16.02.020</t>
  </si>
  <si>
    <t>סה''כ תת פרק 16.02</t>
  </si>
  <si>
    <t>אספקת חומר לטיפול מי הסקה POLIMIX או ש''ע מאושר</t>
  </si>
  <si>
    <t>ק''ג</t>
  </si>
  <si>
    <t xml:space="preserve">שעת עבודה ביומית (רג'י) של צוות 2 עובדים חשמלאי, אינסטלטור, רתך או טכנאי לכל עבודה שתנדרש ע''י המפקח לרבות הוצאות רכב </t>
  </si>
  <si>
    <t>שע'</t>
  </si>
  <si>
    <t xml:space="preserve">         סה''כ פרק 16</t>
  </si>
  <si>
    <t>סה''כ כולל מע''מ</t>
  </si>
  <si>
    <t>חודש</t>
  </si>
  <si>
    <r>
      <t xml:space="preserve">אחזקה חודשית למשך שנה אחת של דודי הסקה על מערכותיו בב/ס                </t>
    </r>
    <r>
      <rPr>
        <b/>
        <sz val="12"/>
        <rFont val="Arial"/>
        <family val="2"/>
        <charset val="177"/>
      </rPr>
      <t>נפחא</t>
    </r>
    <r>
      <rPr>
        <b/>
        <sz val="8"/>
        <rFont val="Arial"/>
        <family val="2"/>
      </rPr>
      <t>(חדר מס' 1)</t>
    </r>
  </si>
  <si>
    <r>
      <t xml:space="preserve"> כנ''ל אך בב/ס </t>
    </r>
    <r>
      <rPr>
        <b/>
        <sz val="12"/>
        <rFont val="Arial"/>
        <family val="2"/>
      </rPr>
      <t xml:space="preserve">נפחא </t>
    </r>
    <r>
      <rPr>
        <b/>
        <sz val="8"/>
        <rFont val="Arial"/>
        <family val="2"/>
      </rPr>
      <t>(חדר מס' 2) הנהלה</t>
    </r>
  </si>
  <si>
    <r>
      <t xml:space="preserve">כנ''ל אך בב/ס </t>
    </r>
    <r>
      <rPr>
        <b/>
        <sz val="12"/>
        <rFont val="Arial"/>
        <family val="2"/>
      </rPr>
      <t xml:space="preserve">קציעות  </t>
    </r>
    <r>
      <rPr>
        <b/>
        <sz val="10"/>
        <rFont val="Arial"/>
        <family val="2"/>
      </rPr>
      <t>(24 טרמויילים)</t>
    </r>
  </si>
  <si>
    <r>
      <t xml:space="preserve">כנ''ל אך בב/ס </t>
    </r>
    <r>
      <rPr>
        <b/>
        <sz val="12"/>
        <rFont val="Arial"/>
        <family val="2"/>
      </rPr>
      <t xml:space="preserve">קציעות  </t>
    </r>
    <r>
      <rPr>
        <b/>
        <sz val="10"/>
        <rFont val="Arial"/>
        <family val="2"/>
      </rPr>
      <t>(חדר מס' 1)</t>
    </r>
  </si>
  <si>
    <r>
      <t xml:space="preserve">כנ''ל אך ב/ס </t>
    </r>
    <r>
      <rPr>
        <b/>
        <sz val="12"/>
        <rFont val="Arial"/>
        <family val="2"/>
      </rPr>
      <t>סהרונים א'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1)</t>
    </r>
  </si>
  <si>
    <r>
      <t xml:space="preserve">כנ''ל אך ב/ס </t>
    </r>
    <r>
      <rPr>
        <b/>
        <sz val="12"/>
        <rFont val="Arial"/>
        <family val="2"/>
      </rPr>
      <t>סהרונים א'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2)</t>
    </r>
  </si>
  <si>
    <r>
      <t xml:space="preserve">כנ''ל אך ב/ס </t>
    </r>
    <r>
      <rPr>
        <b/>
        <sz val="12"/>
        <rFont val="Arial"/>
        <family val="2"/>
      </rPr>
      <t>סהרונים א'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3)</t>
    </r>
  </si>
  <si>
    <r>
      <t xml:space="preserve">כנ''ל אך ב/ס </t>
    </r>
    <r>
      <rPr>
        <b/>
        <sz val="12"/>
        <rFont val="Arial"/>
        <family val="2"/>
      </rPr>
      <t>סהרונים א'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4)</t>
    </r>
  </si>
  <si>
    <r>
      <t xml:space="preserve">כנ''ל אך ב/ס </t>
    </r>
    <r>
      <rPr>
        <b/>
        <sz val="12"/>
        <rFont val="Arial"/>
        <family val="2"/>
      </rPr>
      <t>סהרונים א'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5)</t>
    </r>
  </si>
  <si>
    <r>
      <t xml:space="preserve">כנ''ל אך ב/ס </t>
    </r>
    <r>
      <rPr>
        <b/>
        <sz val="12"/>
        <rFont val="Arial"/>
        <family val="2"/>
      </rPr>
      <t>סהרונים ב'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1)</t>
    </r>
  </si>
  <si>
    <r>
      <t xml:space="preserve">כנ''ל אך ב/ס </t>
    </r>
    <r>
      <rPr>
        <b/>
        <sz val="12"/>
        <rFont val="Arial"/>
        <family val="2"/>
      </rPr>
      <t>סהרונים ב'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2)</t>
    </r>
  </si>
  <si>
    <r>
      <t xml:space="preserve">כנ''ל אך ב/ס </t>
    </r>
    <r>
      <rPr>
        <b/>
        <sz val="12"/>
        <rFont val="Arial"/>
        <family val="2"/>
      </rPr>
      <t>סהרונים ג'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באגף 1)</t>
    </r>
  </si>
  <si>
    <r>
      <t xml:space="preserve">כנ''ל אך ב/ס </t>
    </r>
    <r>
      <rPr>
        <b/>
        <sz val="12"/>
        <rFont val="Arial"/>
        <family val="2"/>
      </rPr>
      <t>סהרונים ג'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באגף 2)</t>
    </r>
  </si>
  <si>
    <r>
      <t xml:space="preserve">כנ''ל אך ב/ס </t>
    </r>
    <r>
      <rPr>
        <b/>
        <sz val="12"/>
        <rFont val="Arial"/>
        <family val="2"/>
      </rPr>
      <t>סהרונים ג'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באגף 3)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</si>
  <si>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1 בפלח 2)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</si>
  <si>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1 בפלח 3)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</si>
  <si>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2 בפלח 3)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</si>
  <si>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1 בפלח 8)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</si>
  <si>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2 בפלח 8)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</si>
  <si>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1 בפלח 9)</t>
    </r>
  </si>
  <si>
    <r>
      <t xml:space="preserve">כנ''ל אך </t>
    </r>
    <r>
      <rPr>
        <b/>
        <sz val="12"/>
        <rFont val="Arial"/>
        <family val="2"/>
      </rPr>
      <t xml:space="preserve">בחולות </t>
    </r>
    <r>
      <rPr>
        <b/>
        <sz val="8"/>
        <rFont val="Arial"/>
        <family val="2"/>
      </rPr>
      <t>(חדר מס' 2 בפלח 9)</t>
    </r>
  </si>
  <si>
    <r>
      <t xml:space="preserve">כנ''ל אך ב/ס </t>
    </r>
    <r>
      <rPr>
        <b/>
        <sz val="12"/>
        <rFont val="Arial"/>
        <family val="2"/>
      </rPr>
      <t>סהרונים ג'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במעון סגל)</t>
    </r>
  </si>
  <si>
    <t>16.01.320</t>
  </si>
  <si>
    <r>
      <t>כנ''ל אך בב/ס</t>
    </r>
    <r>
      <rPr>
        <b/>
        <sz val="12"/>
        <rFont val="Arial"/>
        <family val="2"/>
        <charset val="177"/>
      </rPr>
      <t xml:space="preserve"> צלמון </t>
    </r>
    <r>
      <rPr>
        <b/>
        <sz val="9"/>
        <rFont val="Arial"/>
        <family val="2"/>
      </rPr>
      <t>(חדר מס' 1 הנהלה)</t>
    </r>
  </si>
  <si>
    <r>
      <t>כנ''ל אך בב/ס</t>
    </r>
    <r>
      <rPr>
        <b/>
        <sz val="12"/>
        <rFont val="Arial"/>
        <family val="2"/>
        <charset val="177"/>
      </rPr>
      <t xml:space="preserve"> צלמון </t>
    </r>
    <r>
      <rPr>
        <b/>
        <sz val="9"/>
        <rFont val="Arial"/>
        <family val="2"/>
      </rPr>
      <t>(חדר מס' 2 אגפים)</t>
    </r>
  </si>
  <si>
    <r>
      <t xml:space="preserve">כנ''ל אך בב/ס </t>
    </r>
    <r>
      <rPr>
        <b/>
        <sz val="12"/>
        <rFont val="Arial"/>
        <family val="2"/>
        <charset val="177"/>
      </rPr>
      <t>חרמו</t>
    </r>
    <r>
      <rPr>
        <sz val="12"/>
        <rFont val="Arial"/>
        <family val="2"/>
        <charset val="177"/>
      </rPr>
      <t>ן  (9 חדרי הסקה)</t>
    </r>
  </si>
  <si>
    <r>
      <t xml:space="preserve">כנ''ל אך בב/ס </t>
    </r>
    <r>
      <rPr>
        <b/>
        <sz val="12"/>
        <rFont val="Arial"/>
        <family val="2"/>
      </rPr>
      <t xml:space="preserve">עופר  </t>
    </r>
    <r>
      <rPr>
        <b/>
        <sz val="8"/>
        <rFont val="Arial"/>
        <family val="2"/>
      </rPr>
      <t>(חדר מס. 1) מתחם חבושים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</si>
  <si>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2) מגורי אנשי קבע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</si>
  <si>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3) מרפאה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</si>
  <si>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4) אגפים 11-12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</si>
  <si>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5) אגפים 13-16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</si>
  <si>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6)   מעון סגל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</si>
  <si>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8)</t>
    </r>
  </si>
  <si>
    <r>
      <t xml:space="preserve">כנ''ל אך בב/ס </t>
    </r>
    <r>
      <rPr>
        <b/>
        <sz val="12"/>
        <rFont val="Arial"/>
        <family val="2"/>
      </rPr>
      <t>עופר</t>
    </r>
    <r>
      <rPr>
        <sz val="12"/>
        <rFont val="Arial"/>
        <family val="2"/>
        <charset val="177"/>
      </rPr>
      <t xml:space="preserve">  </t>
    </r>
    <r>
      <rPr>
        <b/>
        <sz val="8"/>
        <rFont val="Arial"/>
        <family val="2"/>
      </rPr>
      <t>(חדר מס. 7) גפים 17-20</t>
    </r>
  </si>
  <si>
    <r>
      <rPr>
        <b/>
        <u/>
        <sz val="16"/>
        <rFont val="Arial"/>
        <family val="2"/>
      </rPr>
      <t>מחוז דרום</t>
    </r>
    <r>
      <rPr>
        <b/>
        <sz val="14"/>
        <rFont val="Arial"/>
        <family val="2"/>
        <charset val="177"/>
      </rPr>
      <t xml:space="preserve"> </t>
    </r>
    <r>
      <rPr>
        <b/>
        <sz val="12"/>
        <rFont val="Arial"/>
        <family val="2"/>
      </rPr>
      <t>תת פרק 16.01</t>
    </r>
  </si>
  <si>
    <r>
      <rPr>
        <b/>
        <u/>
        <sz val="16"/>
        <rFont val="Arial"/>
        <family val="2"/>
      </rPr>
      <t>מחוז מרכז</t>
    </r>
    <r>
      <rPr>
        <b/>
        <sz val="14"/>
        <rFont val="Arial"/>
        <family val="2"/>
        <charset val="177"/>
      </rPr>
      <t xml:space="preserve"> </t>
    </r>
    <r>
      <rPr>
        <b/>
        <sz val="12"/>
        <rFont val="Arial"/>
        <family val="2"/>
      </rPr>
      <t>תת פרק 16.02</t>
    </r>
  </si>
  <si>
    <r>
      <rPr>
        <b/>
        <u/>
        <sz val="16"/>
        <rFont val="Arial"/>
        <family val="2"/>
      </rPr>
      <t>מחוז צפון</t>
    </r>
    <r>
      <rPr>
        <b/>
        <sz val="14"/>
        <rFont val="Arial"/>
        <family val="2"/>
        <charset val="177"/>
      </rPr>
      <t xml:space="preserve">   </t>
    </r>
    <r>
      <rPr>
        <b/>
        <sz val="12"/>
        <rFont val="Arial"/>
        <family val="2"/>
      </rPr>
      <t>תת פרק 16.03</t>
    </r>
  </si>
  <si>
    <r>
      <t xml:space="preserve"> </t>
    </r>
    <r>
      <rPr>
        <b/>
        <u/>
        <sz val="16"/>
        <rFont val="Arial"/>
        <family val="2"/>
      </rPr>
      <t>עבודות מיוחדות</t>
    </r>
    <r>
      <rPr>
        <b/>
        <sz val="14"/>
        <rFont val="Arial"/>
        <family val="2"/>
        <charset val="177"/>
      </rPr>
      <t xml:space="preserve"> </t>
    </r>
    <r>
      <rPr>
        <b/>
        <sz val="12"/>
        <rFont val="Arial"/>
        <family val="2"/>
      </rPr>
      <t>תת פרק 16.04</t>
    </r>
  </si>
  <si>
    <t>סה''כ תת פרק 16.04</t>
  </si>
  <si>
    <t>סה''כ תת פרק 16.03</t>
  </si>
  <si>
    <t>16.02.030</t>
  </si>
  <si>
    <t>16.02.040</t>
  </si>
  <si>
    <t>16.02.050</t>
  </si>
  <si>
    <t>16.02.060</t>
  </si>
  <si>
    <t>16.02.070</t>
  </si>
  <si>
    <t>16.02.080</t>
  </si>
  <si>
    <t>16.02.090</t>
  </si>
  <si>
    <t>16.02.100</t>
  </si>
  <si>
    <t>16.02.110</t>
  </si>
  <si>
    <t>16.02.120</t>
  </si>
  <si>
    <t>16.02.130</t>
  </si>
  <si>
    <t>16.02.140</t>
  </si>
  <si>
    <t>16.02.150</t>
  </si>
  <si>
    <t>16.02.160</t>
  </si>
  <si>
    <t>16.02.170</t>
  </si>
  <si>
    <t>16.02.180</t>
  </si>
  <si>
    <t>16.02.190</t>
  </si>
  <si>
    <t>16.02.200</t>
  </si>
  <si>
    <t>16.03.010</t>
  </si>
  <si>
    <t>16.03.020</t>
  </si>
  <si>
    <t>16.03.030</t>
  </si>
  <si>
    <t>16.03.040</t>
  </si>
  <si>
    <t>16.03.050</t>
  </si>
  <si>
    <t>16.03.060</t>
  </si>
  <si>
    <t>16.03.070</t>
  </si>
  <si>
    <t>16.03.080</t>
  </si>
  <si>
    <t>16.03.090</t>
  </si>
  <si>
    <t>16.03.100</t>
  </si>
  <si>
    <t>16.03.110</t>
  </si>
  <si>
    <t>16.03.120</t>
  </si>
  <si>
    <t>16.03.130</t>
  </si>
  <si>
    <t>16.03.140</t>
  </si>
  <si>
    <t>16.03.150</t>
  </si>
  <si>
    <t>16.04.010</t>
  </si>
  <si>
    <t>16.04.020</t>
  </si>
  <si>
    <t>מחיר חודש</t>
  </si>
  <si>
    <t>16.01.261</t>
  </si>
  <si>
    <t>16.02.210</t>
  </si>
  <si>
    <t>16.02.220</t>
  </si>
  <si>
    <r>
      <t xml:space="preserve">כנ''ל אך </t>
    </r>
    <r>
      <rPr>
        <b/>
        <sz val="12"/>
        <rFont val="Arial"/>
        <family val="2"/>
      </rPr>
      <t>שערי אברהם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>(חדר מס' 1)  מטבח</t>
    </r>
  </si>
  <si>
    <r>
      <t xml:space="preserve">כנ''ל אך </t>
    </r>
    <r>
      <rPr>
        <b/>
        <sz val="12"/>
        <rFont val="Arial"/>
        <family val="2"/>
      </rPr>
      <t>שערי אברהם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 xml:space="preserve">(חדר מס' 2)  </t>
    </r>
  </si>
  <si>
    <r>
      <t xml:space="preserve">כנ''ל אך </t>
    </r>
    <r>
      <rPr>
        <b/>
        <sz val="12"/>
        <rFont val="Arial"/>
        <family val="2"/>
      </rPr>
      <t>שערי אברהם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 xml:space="preserve">(חדר מס' 3)  </t>
    </r>
  </si>
  <si>
    <r>
      <t xml:space="preserve">כנ''ל אך </t>
    </r>
    <r>
      <rPr>
        <b/>
        <sz val="12"/>
        <rFont val="Arial"/>
        <family val="2"/>
      </rPr>
      <t>שערי אברהם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 xml:space="preserve">(חדר מס' 4)  </t>
    </r>
  </si>
  <si>
    <r>
      <t xml:space="preserve">כנ''ל אך </t>
    </r>
    <r>
      <rPr>
        <b/>
        <sz val="12"/>
        <rFont val="Arial"/>
        <family val="2"/>
      </rPr>
      <t>שערי אברהם</t>
    </r>
    <r>
      <rPr>
        <b/>
        <sz val="9"/>
        <rFont val="Arial"/>
        <family val="2"/>
      </rPr>
      <t xml:space="preserve"> </t>
    </r>
    <r>
      <rPr>
        <b/>
        <sz val="8"/>
        <rFont val="Arial"/>
        <family val="2"/>
      </rPr>
      <t xml:space="preserve">(חדר מס' 5)  </t>
    </r>
  </si>
  <si>
    <t>16.02.230</t>
  </si>
  <si>
    <t>16.02.240</t>
  </si>
  <si>
    <t>16.02.250</t>
  </si>
  <si>
    <t>16.02.260</t>
  </si>
  <si>
    <t>16.02.270</t>
  </si>
  <si>
    <t xml:space="preserve">    17.0%   מע''מ</t>
  </si>
  <si>
    <t>חתימה וחותמת המציע  ____________________________</t>
  </si>
  <si>
    <t>תאריך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</si>
</sst>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 * #,##0_ ;_ * \-#,##0_ ;_ * &quot;-&quot;??_ ;_ @_ 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Arial"/>
      <family val="2"/>
      <charset val="177"/>
    </font>
    <font>
      <b/>
      <sz val="14"/>
      <name val="Arial"/>
      <family val="2"/>
    </font>
    <font>
      <sz val="12"/>
      <name val="Arial"/>
      <family val="2"/>
      <charset val="177"/>
    </font>
    <font>
      <b/>
      <sz val="12"/>
      <name val="Arial"/>
      <family val="2"/>
      <charset val="177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  <charset val="177"/>
    </font>
    <font>
      <sz val="14"/>
      <name val="Arial"/>
      <family val="2"/>
    </font>
    <font>
      <b/>
      <u/>
      <sz val="16"/>
      <name val="Arial"/>
      <family val="2"/>
      <charset val="177"/>
    </font>
    <font>
      <b/>
      <u/>
      <sz val="2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u/>
      <sz val="16"/>
      <name val="Arial"/>
      <family val="2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vertical="center"/>
    </xf>
    <xf numFmtId="0" fontId="4" fillId="0" borderId="8" xfId="0" applyFont="1" applyBorder="1" applyAlignment="1">
      <alignment horizontal="center" vertical="center"/>
    </xf>
    <xf numFmtId="165" fontId="7" fillId="0" borderId="8" xfId="1" applyNumberFormat="1" applyFont="1" applyBorder="1" applyAlignment="1">
      <alignment horizontal="right" vertical="center"/>
    </xf>
    <xf numFmtId="165" fontId="7" fillId="0" borderId="9" xfId="1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65" fontId="8" fillId="0" borderId="13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165" fontId="7" fillId="0" borderId="16" xfId="1" applyNumberFormat="1" applyFont="1" applyBorder="1" applyAlignment="1">
      <alignment horizontal="right" vertical="center"/>
    </xf>
    <xf numFmtId="165" fontId="7" fillId="0" borderId="17" xfId="1" applyNumberFormat="1" applyFont="1" applyBorder="1" applyAlignment="1">
      <alignment horizontal="right" vertical="center"/>
    </xf>
    <xf numFmtId="165" fontId="8" fillId="0" borderId="17" xfId="1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165" fontId="7" fillId="0" borderId="11" xfId="1" applyNumberFormat="1" applyFont="1" applyBorder="1" applyAlignment="1">
      <alignment horizontal="right" vertical="center"/>
    </xf>
    <xf numFmtId="165" fontId="7" fillId="0" borderId="14" xfId="1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165" fontId="7" fillId="0" borderId="24" xfId="1" applyNumberFormat="1" applyFont="1" applyBorder="1" applyAlignment="1">
      <alignment horizontal="right" vertical="center"/>
    </xf>
    <xf numFmtId="165" fontId="7" fillId="0" borderId="25" xfId="1" applyNumberFormat="1" applyFont="1" applyBorder="1" applyAlignment="1">
      <alignment horizontal="right" vertical="center"/>
    </xf>
    <xf numFmtId="165" fontId="8" fillId="0" borderId="31" xfId="1" applyNumberFormat="1" applyFont="1" applyBorder="1" applyAlignment="1">
      <alignment horizontal="right" vertical="center"/>
    </xf>
    <xf numFmtId="165" fontId="8" fillId="0" borderId="34" xfId="1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justify" vertical="center"/>
    </xf>
    <xf numFmtId="0" fontId="7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horizontal="right" vertical="center"/>
    </xf>
    <xf numFmtId="0" fontId="18" fillId="0" borderId="27" xfId="0" applyFont="1" applyBorder="1" applyAlignment="1">
      <alignment horizontal="right" vertical="center"/>
    </xf>
    <xf numFmtId="0" fontId="18" fillId="0" borderId="28" xfId="0" applyFont="1" applyBorder="1" applyAlignment="1">
      <alignment horizontal="right" vertical="center"/>
    </xf>
    <xf numFmtId="0" fontId="18" fillId="0" borderId="19" xfId="0" applyFont="1" applyBorder="1" applyAlignment="1">
      <alignment horizontal="right" vertical="center"/>
    </xf>
    <xf numFmtId="0" fontId="18" fillId="0" borderId="20" xfId="0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6"/>
  <sheetViews>
    <sheetView rightToLeft="1" tabSelected="1" topLeftCell="A55" workbookViewId="0">
      <selection activeCell="J67" sqref="J67"/>
    </sheetView>
  </sheetViews>
  <sheetFormatPr defaultRowHeight="14.25" x14ac:dyDescent="0.2"/>
  <cols>
    <col min="1" max="1" width="5.375" customWidth="1"/>
    <col min="2" max="2" width="11.125" customWidth="1"/>
    <col min="3" max="3" width="33.125" customWidth="1"/>
    <col min="4" max="4" width="8.375" customWidth="1"/>
    <col min="5" max="5" width="11.25" customWidth="1"/>
    <col min="6" max="6" width="7.875" customWidth="1"/>
    <col min="7" max="7" width="17.625" customWidth="1"/>
  </cols>
  <sheetData>
    <row r="1" spans="2:7" ht="39" customHeight="1" thickBot="1" x14ac:dyDescent="0.25">
      <c r="B1" s="41" t="s">
        <v>0</v>
      </c>
      <c r="C1" s="42"/>
      <c r="D1" s="42"/>
      <c r="E1" s="42"/>
      <c r="F1" s="42"/>
      <c r="G1" s="43"/>
    </row>
    <row r="2" spans="2:7" ht="43.5" customHeight="1" thickBot="1" x14ac:dyDescent="0.25">
      <c r="B2" s="1" t="s">
        <v>1</v>
      </c>
      <c r="C2" s="2" t="s">
        <v>2</v>
      </c>
      <c r="D2" s="2" t="s">
        <v>3</v>
      </c>
      <c r="E2" s="36" t="s">
        <v>160</v>
      </c>
      <c r="F2" s="2" t="s">
        <v>4</v>
      </c>
      <c r="G2" s="3" t="s">
        <v>5</v>
      </c>
    </row>
    <row r="3" spans="2:7" ht="29.25" customHeight="1" thickBot="1" x14ac:dyDescent="0.25">
      <c r="B3" s="44" t="s">
        <v>119</v>
      </c>
      <c r="C3" s="45"/>
      <c r="D3" s="45"/>
      <c r="E3" s="45"/>
      <c r="F3" s="45"/>
      <c r="G3" s="46"/>
    </row>
    <row r="4" spans="2:7" ht="45.75" x14ac:dyDescent="0.2">
      <c r="B4" s="4" t="s">
        <v>6</v>
      </c>
      <c r="C4" s="5" t="s">
        <v>85</v>
      </c>
      <c r="D4" s="6" t="s">
        <v>84</v>
      </c>
      <c r="E4" s="7"/>
      <c r="F4" s="6">
        <v>12</v>
      </c>
      <c r="G4" s="8">
        <f t="shared" ref="G4:G17" si="0">F4*E4</f>
        <v>0</v>
      </c>
    </row>
    <row r="5" spans="2:7" ht="15.75" x14ac:dyDescent="0.2">
      <c r="B5" s="4" t="s">
        <v>7</v>
      </c>
      <c r="C5" s="5" t="s">
        <v>86</v>
      </c>
      <c r="D5" s="6" t="s">
        <v>84</v>
      </c>
      <c r="E5" s="7"/>
      <c r="F5" s="6">
        <v>12</v>
      </c>
      <c r="G5" s="8">
        <f t="shared" si="0"/>
        <v>0</v>
      </c>
    </row>
    <row r="6" spans="2:7" ht="15.75" x14ac:dyDescent="0.2">
      <c r="B6" s="4" t="s">
        <v>9</v>
      </c>
      <c r="C6" s="5" t="s">
        <v>8</v>
      </c>
      <c r="D6" s="6" t="s">
        <v>84</v>
      </c>
      <c r="E6" s="7"/>
      <c r="F6" s="6">
        <v>12</v>
      </c>
      <c r="G6" s="8">
        <f t="shared" si="0"/>
        <v>0</v>
      </c>
    </row>
    <row r="7" spans="2:7" ht="15.75" x14ac:dyDescent="0.2">
      <c r="B7" s="4" t="s">
        <v>11</v>
      </c>
      <c r="C7" s="9" t="s">
        <v>10</v>
      </c>
      <c r="D7" s="6" t="s">
        <v>84</v>
      </c>
      <c r="E7" s="7"/>
      <c r="F7" s="6">
        <v>12</v>
      </c>
      <c r="G7" s="8">
        <f t="shared" si="0"/>
        <v>0</v>
      </c>
    </row>
    <row r="8" spans="2:7" ht="15.75" x14ac:dyDescent="0.2">
      <c r="B8" s="4" t="s">
        <v>13</v>
      </c>
      <c r="C8" s="9" t="s">
        <v>12</v>
      </c>
      <c r="D8" s="6" t="s">
        <v>84</v>
      </c>
      <c r="E8" s="7"/>
      <c r="F8" s="6">
        <v>12</v>
      </c>
      <c r="G8" s="8">
        <f t="shared" si="0"/>
        <v>0</v>
      </c>
    </row>
    <row r="9" spans="2:7" ht="15.75" x14ac:dyDescent="0.2">
      <c r="B9" s="4" t="s">
        <v>14</v>
      </c>
      <c r="C9" s="9" t="s">
        <v>88</v>
      </c>
      <c r="D9" s="6" t="s">
        <v>84</v>
      </c>
      <c r="E9" s="7"/>
      <c r="F9" s="6">
        <v>12</v>
      </c>
      <c r="G9" s="8">
        <f t="shared" si="0"/>
        <v>0</v>
      </c>
    </row>
    <row r="10" spans="2:7" ht="15.75" x14ac:dyDescent="0.2">
      <c r="B10" s="4" t="s">
        <v>16</v>
      </c>
      <c r="C10" s="9" t="s">
        <v>87</v>
      </c>
      <c r="D10" s="6" t="s">
        <v>84</v>
      </c>
      <c r="E10" s="7"/>
      <c r="F10" s="6">
        <v>12</v>
      </c>
      <c r="G10" s="8">
        <f t="shared" si="0"/>
        <v>0</v>
      </c>
    </row>
    <row r="11" spans="2:7" ht="15.75" x14ac:dyDescent="0.2">
      <c r="B11" s="4" t="s">
        <v>18</v>
      </c>
      <c r="C11" s="9" t="s">
        <v>15</v>
      </c>
      <c r="D11" s="6" t="s">
        <v>84</v>
      </c>
      <c r="E11" s="7"/>
      <c r="F11" s="6">
        <v>12</v>
      </c>
      <c r="G11" s="8">
        <f t="shared" si="0"/>
        <v>0</v>
      </c>
    </row>
    <row r="12" spans="2:7" ht="15.75" x14ac:dyDescent="0.2">
      <c r="B12" s="4" t="s">
        <v>24</v>
      </c>
      <c r="C12" s="9" t="s">
        <v>17</v>
      </c>
      <c r="D12" s="6" t="s">
        <v>84</v>
      </c>
      <c r="E12" s="7"/>
      <c r="F12" s="6">
        <v>12</v>
      </c>
      <c r="G12" s="8">
        <f t="shared" si="0"/>
        <v>0</v>
      </c>
    </row>
    <row r="13" spans="2:7" ht="15.75" x14ac:dyDescent="0.2">
      <c r="B13" s="4" t="s">
        <v>25</v>
      </c>
      <c r="C13" s="9" t="s">
        <v>19</v>
      </c>
      <c r="D13" s="6" t="s">
        <v>84</v>
      </c>
      <c r="E13" s="7"/>
      <c r="F13" s="6">
        <v>12</v>
      </c>
      <c r="G13" s="8">
        <f t="shared" si="0"/>
        <v>0</v>
      </c>
    </row>
    <row r="14" spans="2:7" ht="15.75" x14ac:dyDescent="0.2">
      <c r="B14" s="4" t="s">
        <v>28</v>
      </c>
      <c r="C14" s="9" t="s">
        <v>20</v>
      </c>
      <c r="D14" s="6" t="s">
        <v>84</v>
      </c>
      <c r="E14" s="7"/>
      <c r="F14" s="6">
        <v>12</v>
      </c>
      <c r="G14" s="8">
        <f t="shared" si="0"/>
        <v>0</v>
      </c>
    </row>
    <row r="15" spans="2:7" ht="15.75" x14ac:dyDescent="0.2">
      <c r="B15" s="4" t="s">
        <v>30</v>
      </c>
      <c r="C15" s="9" t="s">
        <v>21</v>
      </c>
      <c r="D15" s="6" t="s">
        <v>84</v>
      </c>
      <c r="E15" s="7"/>
      <c r="F15" s="6">
        <v>12</v>
      </c>
      <c r="G15" s="8">
        <f t="shared" si="0"/>
        <v>0</v>
      </c>
    </row>
    <row r="16" spans="2:7" ht="15.75" x14ac:dyDescent="0.2">
      <c r="B16" s="4" t="s">
        <v>32</v>
      </c>
      <c r="C16" s="9" t="s">
        <v>22</v>
      </c>
      <c r="D16" s="6" t="s">
        <v>84</v>
      </c>
      <c r="E16" s="7"/>
      <c r="F16" s="6">
        <v>12</v>
      </c>
      <c r="G16" s="8">
        <f t="shared" si="0"/>
        <v>0</v>
      </c>
    </row>
    <row r="17" spans="2:7" ht="15.75" x14ac:dyDescent="0.2">
      <c r="B17" s="4" t="s">
        <v>34</v>
      </c>
      <c r="C17" s="9" t="s">
        <v>23</v>
      </c>
      <c r="D17" s="6" t="s">
        <v>84</v>
      </c>
      <c r="E17" s="7"/>
      <c r="F17" s="6">
        <v>12</v>
      </c>
      <c r="G17" s="8">
        <f t="shared" si="0"/>
        <v>0</v>
      </c>
    </row>
    <row r="18" spans="2:7" ht="15.75" x14ac:dyDescent="0.2">
      <c r="B18" s="4" t="s">
        <v>36</v>
      </c>
      <c r="C18" s="9" t="s">
        <v>89</v>
      </c>
      <c r="D18" s="6" t="s">
        <v>84</v>
      </c>
      <c r="E18" s="7"/>
      <c r="F18" s="6">
        <v>12</v>
      </c>
      <c r="G18" s="8">
        <f t="shared" ref="G18:G35" si="1">F18*E18</f>
        <v>0</v>
      </c>
    </row>
    <row r="19" spans="2:7" ht="15.75" x14ac:dyDescent="0.2">
      <c r="B19" s="4" t="s">
        <v>38</v>
      </c>
      <c r="C19" s="9" t="s">
        <v>90</v>
      </c>
      <c r="D19" s="6" t="s">
        <v>84</v>
      </c>
      <c r="E19" s="7"/>
      <c r="F19" s="6">
        <v>12</v>
      </c>
      <c r="G19" s="8">
        <f t="shared" si="1"/>
        <v>0</v>
      </c>
    </row>
    <row r="20" spans="2:7" ht="15.75" x14ac:dyDescent="0.2">
      <c r="B20" s="4" t="s">
        <v>40</v>
      </c>
      <c r="C20" s="9" t="s">
        <v>91</v>
      </c>
      <c r="D20" s="6" t="s">
        <v>84</v>
      </c>
      <c r="E20" s="7"/>
      <c r="F20" s="6">
        <v>12</v>
      </c>
      <c r="G20" s="8">
        <f t="shared" si="1"/>
        <v>0</v>
      </c>
    </row>
    <row r="21" spans="2:7" ht="15.75" x14ac:dyDescent="0.2">
      <c r="B21" s="4" t="s">
        <v>45</v>
      </c>
      <c r="C21" s="9" t="s">
        <v>92</v>
      </c>
      <c r="D21" s="6" t="s">
        <v>84</v>
      </c>
      <c r="E21" s="7"/>
      <c r="F21" s="6">
        <v>12</v>
      </c>
      <c r="G21" s="8">
        <f t="shared" si="1"/>
        <v>0</v>
      </c>
    </row>
    <row r="22" spans="2:7" ht="15.75" x14ac:dyDescent="0.2">
      <c r="B22" s="4" t="s">
        <v>47</v>
      </c>
      <c r="C22" s="9" t="s">
        <v>93</v>
      </c>
      <c r="D22" s="6" t="s">
        <v>84</v>
      </c>
      <c r="E22" s="7"/>
      <c r="F22" s="6">
        <v>12</v>
      </c>
      <c r="G22" s="8">
        <f t="shared" si="1"/>
        <v>0</v>
      </c>
    </row>
    <row r="23" spans="2:7" ht="15.75" x14ac:dyDescent="0.2">
      <c r="B23" s="4" t="s">
        <v>49</v>
      </c>
      <c r="C23" s="9" t="s">
        <v>94</v>
      </c>
      <c r="D23" s="6" t="s">
        <v>84</v>
      </c>
      <c r="E23" s="7"/>
      <c r="F23" s="6">
        <v>12</v>
      </c>
      <c r="G23" s="8">
        <f t="shared" si="1"/>
        <v>0</v>
      </c>
    </row>
    <row r="24" spans="2:7" ht="15.75" x14ac:dyDescent="0.2">
      <c r="B24" s="4" t="s">
        <v>51</v>
      </c>
      <c r="C24" s="9" t="s">
        <v>95</v>
      </c>
      <c r="D24" s="6" t="s">
        <v>84</v>
      </c>
      <c r="E24" s="7"/>
      <c r="F24" s="6">
        <v>12</v>
      </c>
      <c r="G24" s="8">
        <f t="shared" si="1"/>
        <v>0</v>
      </c>
    </row>
    <row r="25" spans="2:7" ht="15.75" x14ac:dyDescent="0.2">
      <c r="B25" s="4" t="s">
        <v>52</v>
      </c>
      <c r="C25" s="9" t="s">
        <v>96</v>
      </c>
      <c r="D25" s="6" t="s">
        <v>84</v>
      </c>
      <c r="E25" s="7"/>
      <c r="F25" s="6">
        <v>12</v>
      </c>
      <c r="G25" s="8">
        <f t="shared" si="1"/>
        <v>0</v>
      </c>
    </row>
    <row r="26" spans="2:7" ht="15.75" x14ac:dyDescent="0.2">
      <c r="B26" s="4" t="s">
        <v>54</v>
      </c>
      <c r="C26" s="9" t="s">
        <v>97</v>
      </c>
      <c r="D26" s="6" t="s">
        <v>84</v>
      </c>
      <c r="E26" s="7"/>
      <c r="F26" s="6">
        <v>12</v>
      </c>
      <c r="G26" s="8">
        <f t="shared" si="1"/>
        <v>0</v>
      </c>
    </row>
    <row r="27" spans="2:7" ht="15.75" x14ac:dyDescent="0.2">
      <c r="B27" s="4" t="s">
        <v>56</v>
      </c>
      <c r="C27" s="9" t="s">
        <v>98</v>
      </c>
      <c r="D27" s="6" t="s">
        <v>84</v>
      </c>
      <c r="E27" s="7"/>
      <c r="F27" s="6">
        <v>12</v>
      </c>
      <c r="G27" s="8">
        <f t="shared" si="1"/>
        <v>0</v>
      </c>
    </row>
    <row r="28" spans="2:7" ht="15.75" x14ac:dyDescent="0.2">
      <c r="B28" s="4" t="s">
        <v>57</v>
      </c>
      <c r="C28" s="9" t="s">
        <v>106</v>
      </c>
      <c r="D28" s="6" t="s">
        <v>84</v>
      </c>
      <c r="E28" s="7"/>
      <c r="F28" s="6">
        <v>12</v>
      </c>
      <c r="G28" s="8">
        <f t="shared" si="1"/>
        <v>0</v>
      </c>
    </row>
    <row r="29" spans="2:7" ht="15.75" x14ac:dyDescent="0.2">
      <c r="B29" s="4" t="s">
        <v>59</v>
      </c>
      <c r="C29" s="9" t="s">
        <v>99</v>
      </c>
      <c r="D29" s="6" t="s">
        <v>84</v>
      </c>
      <c r="E29" s="7"/>
      <c r="F29" s="6">
        <v>12</v>
      </c>
      <c r="G29" s="8">
        <f t="shared" si="1"/>
        <v>0</v>
      </c>
    </row>
    <row r="30" spans="2:7" ht="15.75" hidden="1" x14ac:dyDescent="0.2">
      <c r="B30" s="4" t="s">
        <v>161</v>
      </c>
      <c r="C30" s="9" t="s">
        <v>101</v>
      </c>
      <c r="D30" s="6" t="s">
        <v>84</v>
      </c>
      <c r="E30" s="7"/>
      <c r="F30" s="6">
        <v>12</v>
      </c>
      <c r="G30" s="8">
        <f t="shared" si="1"/>
        <v>0</v>
      </c>
    </row>
    <row r="31" spans="2:7" ht="15.75" x14ac:dyDescent="0.2">
      <c r="B31" s="4" t="s">
        <v>61</v>
      </c>
      <c r="C31" s="9" t="s">
        <v>100</v>
      </c>
      <c r="D31" s="6" t="s">
        <v>84</v>
      </c>
      <c r="E31" s="7"/>
      <c r="F31" s="6">
        <v>12</v>
      </c>
      <c r="G31" s="8">
        <f t="shared" si="1"/>
        <v>0</v>
      </c>
    </row>
    <row r="32" spans="2:7" ht="15.75" x14ac:dyDescent="0.2">
      <c r="B32" s="4" t="s">
        <v>65</v>
      </c>
      <c r="C32" s="9" t="s">
        <v>101</v>
      </c>
      <c r="D32" s="6" t="s">
        <v>84</v>
      </c>
      <c r="E32" s="7"/>
      <c r="F32" s="6">
        <v>12</v>
      </c>
      <c r="G32" s="8">
        <f t="shared" si="1"/>
        <v>0</v>
      </c>
    </row>
    <row r="33" spans="2:7" ht="15.75" x14ac:dyDescent="0.2">
      <c r="B33" s="4" t="s">
        <v>67</v>
      </c>
      <c r="C33" s="9" t="s">
        <v>102</v>
      </c>
      <c r="D33" s="6" t="s">
        <v>84</v>
      </c>
      <c r="E33" s="7"/>
      <c r="F33" s="6">
        <v>12</v>
      </c>
      <c r="G33" s="8">
        <f t="shared" si="1"/>
        <v>0</v>
      </c>
    </row>
    <row r="34" spans="2:7" ht="15.75" x14ac:dyDescent="0.2">
      <c r="B34" s="4" t="s">
        <v>69</v>
      </c>
      <c r="C34" s="9" t="s">
        <v>103</v>
      </c>
      <c r="D34" s="6" t="s">
        <v>84</v>
      </c>
      <c r="E34" s="7"/>
      <c r="F34" s="6">
        <v>12</v>
      </c>
      <c r="G34" s="8">
        <f t="shared" si="1"/>
        <v>0</v>
      </c>
    </row>
    <row r="35" spans="2:7" ht="15.75" x14ac:dyDescent="0.2">
      <c r="B35" s="4" t="s">
        <v>71</v>
      </c>
      <c r="C35" s="9" t="s">
        <v>104</v>
      </c>
      <c r="D35" s="6" t="s">
        <v>84</v>
      </c>
      <c r="E35" s="7"/>
      <c r="F35" s="6">
        <v>12</v>
      </c>
      <c r="G35" s="8">
        <f t="shared" si="1"/>
        <v>0</v>
      </c>
    </row>
    <row r="36" spans="2:7" ht="16.5" thickBot="1" x14ac:dyDescent="0.25">
      <c r="B36" s="27" t="s">
        <v>107</v>
      </c>
      <c r="C36" s="28" t="s">
        <v>105</v>
      </c>
      <c r="D36" s="29" t="s">
        <v>84</v>
      </c>
      <c r="E36" s="30"/>
      <c r="F36" s="29">
        <v>12</v>
      </c>
      <c r="G36" s="31">
        <f t="shared" ref="G36" si="2">F36*E36</f>
        <v>0</v>
      </c>
    </row>
    <row r="37" spans="2:7" ht="16.5" customHeight="1" thickTop="1" thickBot="1" x14ac:dyDescent="0.25">
      <c r="B37" s="53" t="s">
        <v>73</v>
      </c>
      <c r="C37" s="54"/>
      <c r="D37" s="54"/>
      <c r="E37" s="54"/>
      <c r="F37" s="55"/>
      <c r="G37" s="26">
        <f>SUM(G4:G36)</f>
        <v>0</v>
      </c>
    </row>
    <row r="38" spans="2:7" ht="32.25" customHeight="1" thickBot="1" x14ac:dyDescent="0.25">
      <c r="B38" s="44" t="s">
        <v>120</v>
      </c>
      <c r="C38" s="45"/>
      <c r="D38" s="45"/>
      <c r="E38" s="45"/>
      <c r="F38" s="45"/>
      <c r="G38" s="46"/>
    </row>
    <row r="39" spans="2:7" ht="15.75" x14ac:dyDescent="0.2">
      <c r="B39" s="18" t="s">
        <v>75</v>
      </c>
      <c r="C39" s="19" t="s">
        <v>29</v>
      </c>
      <c r="D39" s="20" t="s">
        <v>84</v>
      </c>
      <c r="E39" s="21"/>
      <c r="F39" s="20">
        <v>12</v>
      </c>
      <c r="G39" s="22">
        <f t="shared" ref="G39:G49" si="3">F39*E39</f>
        <v>0</v>
      </c>
    </row>
    <row r="40" spans="2:7" ht="15.75" x14ac:dyDescent="0.2">
      <c r="B40" s="4" t="s">
        <v>76</v>
      </c>
      <c r="C40" s="9" t="s">
        <v>31</v>
      </c>
      <c r="D40" s="6" t="s">
        <v>84</v>
      </c>
      <c r="E40" s="7"/>
      <c r="F40" s="6">
        <v>12</v>
      </c>
      <c r="G40" s="8">
        <f t="shared" si="3"/>
        <v>0</v>
      </c>
    </row>
    <row r="41" spans="2:7" ht="15.75" x14ac:dyDescent="0.2">
      <c r="B41" s="4" t="s">
        <v>125</v>
      </c>
      <c r="C41" s="9" t="s">
        <v>33</v>
      </c>
      <c r="D41" s="6" t="s">
        <v>84</v>
      </c>
      <c r="E41" s="7"/>
      <c r="F41" s="6">
        <v>12</v>
      </c>
      <c r="G41" s="8">
        <f t="shared" si="3"/>
        <v>0</v>
      </c>
    </row>
    <row r="42" spans="2:7" ht="15.75" x14ac:dyDescent="0.2">
      <c r="B42" s="4" t="s">
        <v>126</v>
      </c>
      <c r="C42" s="9" t="s">
        <v>35</v>
      </c>
      <c r="D42" s="6" t="s">
        <v>84</v>
      </c>
      <c r="E42" s="7"/>
      <c r="F42" s="6">
        <v>12</v>
      </c>
      <c r="G42" s="8">
        <f t="shared" si="3"/>
        <v>0</v>
      </c>
    </row>
    <row r="43" spans="2:7" ht="15.75" x14ac:dyDescent="0.2">
      <c r="B43" s="4" t="s">
        <v>127</v>
      </c>
      <c r="C43" s="9" t="s">
        <v>37</v>
      </c>
      <c r="D43" s="6" t="s">
        <v>84</v>
      </c>
      <c r="E43" s="7"/>
      <c r="F43" s="6">
        <v>12</v>
      </c>
      <c r="G43" s="8">
        <f t="shared" si="3"/>
        <v>0</v>
      </c>
    </row>
    <row r="44" spans="2:7" ht="15.75" x14ac:dyDescent="0.2">
      <c r="B44" s="4" t="s">
        <v>128</v>
      </c>
      <c r="C44" s="9" t="s">
        <v>39</v>
      </c>
      <c r="D44" s="6" t="s">
        <v>84</v>
      </c>
      <c r="E44" s="7"/>
      <c r="F44" s="6">
        <v>12</v>
      </c>
      <c r="G44" s="8">
        <f t="shared" si="3"/>
        <v>0</v>
      </c>
    </row>
    <row r="45" spans="2:7" ht="15.75" x14ac:dyDescent="0.2">
      <c r="B45" s="4" t="s">
        <v>129</v>
      </c>
      <c r="C45" s="9" t="s">
        <v>41</v>
      </c>
      <c r="D45" s="6" t="s">
        <v>84</v>
      </c>
      <c r="E45" s="7"/>
      <c r="F45" s="6">
        <v>12</v>
      </c>
      <c r="G45" s="8">
        <f t="shared" si="3"/>
        <v>0</v>
      </c>
    </row>
    <row r="46" spans="2:7" ht="15.75" x14ac:dyDescent="0.2">
      <c r="B46" s="4" t="s">
        <v>130</v>
      </c>
      <c r="C46" s="9" t="s">
        <v>42</v>
      </c>
      <c r="D46" s="6" t="s">
        <v>84</v>
      </c>
      <c r="E46" s="7"/>
      <c r="F46" s="6">
        <v>12</v>
      </c>
      <c r="G46" s="8">
        <f t="shared" si="3"/>
        <v>0</v>
      </c>
    </row>
    <row r="47" spans="2:7" ht="15.75" x14ac:dyDescent="0.2">
      <c r="B47" s="4" t="s">
        <v>131</v>
      </c>
      <c r="C47" s="9" t="s">
        <v>43</v>
      </c>
      <c r="D47" s="6" t="s">
        <v>84</v>
      </c>
      <c r="E47" s="7"/>
      <c r="F47" s="6">
        <v>12</v>
      </c>
      <c r="G47" s="8">
        <f t="shared" si="3"/>
        <v>0</v>
      </c>
    </row>
    <row r="48" spans="2:7" ht="15.75" x14ac:dyDescent="0.2">
      <c r="B48" s="4" t="s">
        <v>132</v>
      </c>
      <c r="C48" s="9" t="s">
        <v>44</v>
      </c>
      <c r="D48" s="6" t="s">
        <v>84</v>
      </c>
      <c r="E48" s="7"/>
      <c r="F48" s="6">
        <v>12</v>
      </c>
      <c r="G48" s="8">
        <f t="shared" si="3"/>
        <v>0</v>
      </c>
    </row>
    <row r="49" spans="2:7" ht="15.75" x14ac:dyDescent="0.2">
      <c r="B49" s="4" t="s">
        <v>133</v>
      </c>
      <c r="C49" s="9" t="s">
        <v>46</v>
      </c>
      <c r="D49" s="6" t="s">
        <v>84</v>
      </c>
      <c r="E49" s="7"/>
      <c r="F49" s="6">
        <v>12</v>
      </c>
      <c r="G49" s="8">
        <f t="shared" si="3"/>
        <v>0</v>
      </c>
    </row>
    <row r="50" spans="2:7" ht="15.75" x14ac:dyDescent="0.2">
      <c r="B50" s="4" t="s">
        <v>134</v>
      </c>
      <c r="C50" s="9" t="s">
        <v>48</v>
      </c>
      <c r="D50" s="6" t="s">
        <v>84</v>
      </c>
      <c r="E50" s="7"/>
      <c r="F50" s="6">
        <v>12</v>
      </c>
      <c r="G50" s="8">
        <f>F50*E50</f>
        <v>0</v>
      </c>
    </row>
    <row r="51" spans="2:7" ht="15.75" x14ac:dyDescent="0.2">
      <c r="B51" s="4" t="s">
        <v>135</v>
      </c>
      <c r="C51" s="9" t="s">
        <v>111</v>
      </c>
      <c r="D51" s="6" t="s">
        <v>84</v>
      </c>
      <c r="E51" s="7"/>
      <c r="F51" s="6">
        <v>12</v>
      </c>
      <c r="G51" s="8">
        <f t="shared" ref="G51:G55" si="4">F51*E51</f>
        <v>0</v>
      </c>
    </row>
    <row r="52" spans="2:7" ht="15.75" x14ac:dyDescent="0.2">
      <c r="B52" s="4" t="s">
        <v>136</v>
      </c>
      <c r="C52" s="9" t="s">
        <v>112</v>
      </c>
      <c r="D52" s="6" t="s">
        <v>84</v>
      </c>
      <c r="E52" s="7"/>
      <c r="F52" s="6">
        <v>12</v>
      </c>
      <c r="G52" s="8">
        <f t="shared" si="4"/>
        <v>0</v>
      </c>
    </row>
    <row r="53" spans="2:7" ht="15.75" x14ac:dyDescent="0.2">
      <c r="B53" s="4" t="s">
        <v>137</v>
      </c>
      <c r="C53" s="9" t="s">
        <v>113</v>
      </c>
      <c r="D53" s="6" t="s">
        <v>84</v>
      </c>
      <c r="E53" s="7"/>
      <c r="F53" s="6">
        <v>12</v>
      </c>
      <c r="G53" s="8">
        <f t="shared" si="4"/>
        <v>0</v>
      </c>
    </row>
    <row r="54" spans="2:7" ht="15.75" x14ac:dyDescent="0.2">
      <c r="B54" s="4" t="s">
        <v>138</v>
      </c>
      <c r="C54" s="9" t="s">
        <v>114</v>
      </c>
      <c r="D54" s="6" t="s">
        <v>84</v>
      </c>
      <c r="E54" s="7"/>
      <c r="F54" s="6">
        <v>12</v>
      </c>
      <c r="G54" s="8">
        <f t="shared" si="4"/>
        <v>0</v>
      </c>
    </row>
    <row r="55" spans="2:7" ht="15.75" x14ac:dyDescent="0.2">
      <c r="B55" s="4" t="s">
        <v>139</v>
      </c>
      <c r="C55" s="9" t="s">
        <v>115</v>
      </c>
      <c r="D55" s="6" t="s">
        <v>84</v>
      </c>
      <c r="E55" s="7"/>
      <c r="F55" s="6">
        <v>12</v>
      </c>
      <c r="G55" s="8">
        <f t="shared" si="4"/>
        <v>0</v>
      </c>
    </row>
    <row r="56" spans="2:7" ht="15.75" x14ac:dyDescent="0.2">
      <c r="B56" s="4" t="s">
        <v>140</v>
      </c>
      <c r="C56" s="9" t="s">
        <v>116</v>
      </c>
      <c r="D56" s="6" t="s">
        <v>84</v>
      </c>
      <c r="E56" s="7"/>
      <c r="F56" s="6">
        <v>12</v>
      </c>
      <c r="G56" s="8">
        <f t="shared" ref="G56:G65" si="5">F56*E56</f>
        <v>0</v>
      </c>
    </row>
    <row r="57" spans="2:7" ht="15.75" x14ac:dyDescent="0.2">
      <c r="B57" s="4" t="s">
        <v>141</v>
      </c>
      <c r="C57" s="9" t="s">
        <v>118</v>
      </c>
      <c r="D57" s="6" t="s">
        <v>84</v>
      </c>
      <c r="E57" s="7"/>
      <c r="F57" s="6">
        <v>12</v>
      </c>
      <c r="G57" s="8">
        <f t="shared" si="5"/>
        <v>0</v>
      </c>
    </row>
    <row r="58" spans="2:7" ht="15.75" x14ac:dyDescent="0.2">
      <c r="B58" s="4" t="s">
        <v>142</v>
      </c>
      <c r="C58" s="9" t="s">
        <v>117</v>
      </c>
      <c r="D58" s="6" t="s">
        <v>84</v>
      </c>
      <c r="E58" s="7"/>
      <c r="F58" s="6">
        <v>12</v>
      </c>
      <c r="G58" s="8">
        <f t="shared" si="5"/>
        <v>0</v>
      </c>
    </row>
    <row r="59" spans="2:7" ht="15.75" x14ac:dyDescent="0.2">
      <c r="B59" s="24" t="s">
        <v>162</v>
      </c>
      <c r="C59" s="37" t="s">
        <v>26</v>
      </c>
      <c r="D59" s="38" t="s">
        <v>84</v>
      </c>
      <c r="E59" s="25"/>
      <c r="F59" s="38">
        <v>12</v>
      </c>
      <c r="G59" s="26">
        <f t="shared" si="5"/>
        <v>0</v>
      </c>
    </row>
    <row r="60" spans="2:7" ht="15.75" x14ac:dyDescent="0.2">
      <c r="B60" s="4" t="s">
        <v>163</v>
      </c>
      <c r="C60" s="9" t="s">
        <v>27</v>
      </c>
      <c r="D60" s="6" t="s">
        <v>84</v>
      </c>
      <c r="E60" s="7"/>
      <c r="F60" s="6">
        <v>12</v>
      </c>
      <c r="G60" s="8">
        <f t="shared" si="5"/>
        <v>0</v>
      </c>
    </row>
    <row r="61" spans="2:7" ht="15.75" x14ac:dyDescent="0.2">
      <c r="B61" s="24" t="s">
        <v>169</v>
      </c>
      <c r="C61" s="9" t="s">
        <v>164</v>
      </c>
      <c r="D61" s="6" t="s">
        <v>84</v>
      </c>
      <c r="E61" s="7"/>
      <c r="F61" s="6">
        <v>12</v>
      </c>
      <c r="G61" s="8">
        <f t="shared" si="5"/>
        <v>0</v>
      </c>
    </row>
    <row r="62" spans="2:7" ht="15.75" x14ac:dyDescent="0.2">
      <c r="B62" s="4" t="s">
        <v>170</v>
      </c>
      <c r="C62" s="39" t="s">
        <v>165</v>
      </c>
      <c r="D62" s="6" t="s">
        <v>84</v>
      </c>
      <c r="E62" s="7"/>
      <c r="F62" s="6">
        <v>12</v>
      </c>
      <c r="G62" s="8">
        <f t="shared" si="5"/>
        <v>0</v>
      </c>
    </row>
    <row r="63" spans="2:7" ht="15.75" x14ac:dyDescent="0.2">
      <c r="B63" s="24" t="s">
        <v>171</v>
      </c>
      <c r="C63" s="39" t="s">
        <v>166</v>
      </c>
      <c r="D63" s="6" t="s">
        <v>84</v>
      </c>
      <c r="E63" s="7"/>
      <c r="F63" s="6">
        <v>12</v>
      </c>
      <c r="G63" s="8">
        <f t="shared" si="5"/>
        <v>0</v>
      </c>
    </row>
    <row r="64" spans="2:7" ht="15.75" x14ac:dyDescent="0.2">
      <c r="B64" s="4" t="s">
        <v>172</v>
      </c>
      <c r="C64" s="39" t="s">
        <v>167</v>
      </c>
      <c r="D64" s="6" t="s">
        <v>84</v>
      </c>
      <c r="E64" s="7"/>
      <c r="F64" s="6">
        <v>12</v>
      </c>
      <c r="G64" s="8">
        <f t="shared" si="5"/>
        <v>0</v>
      </c>
    </row>
    <row r="65" spans="2:7" ht="16.5" thickBot="1" x14ac:dyDescent="0.25">
      <c r="B65" s="27" t="s">
        <v>173</v>
      </c>
      <c r="C65" s="40" t="s">
        <v>168</v>
      </c>
      <c r="D65" s="29" t="s">
        <v>84</v>
      </c>
      <c r="E65" s="30"/>
      <c r="F65" s="29">
        <v>12</v>
      </c>
      <c r="G65" s="31">
        <f t="shared" si="5"/>
        <v>0</v>
      </c>
    </row>
    <row r="66" spans="2:7" ht="16.5" thickTop="1" thickBot="1" x14ac:dyDescent="0.25">
      <c r="B66" s="53" t="s">
        <v>77</v>
      </c>
      <c r="C66" s="54"/>
      <c r="D66" s="54"/>
      <c r="E66" s="54"/>
      <c r="F66" s="55"/>
      <c r="G66" s="26">
        <f>SUM(G39:G65)</f>
        <v>0</v>
      </c>
    </row>
    <row r="67" spans="2:7" ht="35.25" customHeight="1" thickBot="1" x14ac:dyDescent="0.25">
      <c r="B67" s="47" t="s">
        <v>121</v>
      </c>
      <c r="C67" s="48"/>
      <c r="D67" s="48"/>
      <c r="E67" s="48"/>
      <c r="F67" s="48"/>
      <c r="G67" s="49"/>
    </row>
    <row r="68" spans="2:7" ht="15.75" x14ac:dyDescent="0.2">
      <c r="B68" s="18" t="s">
        <v>143</v>
      </c>
      <c r="C68" s="19" t="s">
        <v>50</v>
      </c>
      <c r="D68" s="20" t="s">
        <v>84</v>
      </c>
      <c r="E68" s="21"/>
      <c r="F68" s="20">
        <v>12</v>
      </c>
      <c r="G68" s="22">
        <f t="shared" ref="G68:G82" si="6">F68*E68</f>
        <v>0</v>
      </c>
    </row>
    <row r="69" spans="2:7" ht="15.75" x14ac:dyDescent="0.2">
      <c r="B69" s="4" t="s">
        <v>144</v>
      </c>
      <c r="C69" s="10" t="s">
        <v>108</v>
      </c>
      <c r="D69" s="6" t="s">
        <v>84</v>
      </c>
      <c r="E69" s="7"/>
      <c r="F69" s="6">
        <v>12</v>
      </c>
      <c r="G69" s="8">
        <f t="shared" ref="G69" si="7">F69*E69</f>
        <v>0</v>
      </c>
    </row>
    <row r="70" spans="2:7" ht="15.75" x14ac:dyDescent="0.2">
      <c r="B70" s="4" t="s">
        <v>145</v>
      </c>
      <c r="C70" s="10" t="s">
        <v>109</v>
      </c>
      <c r="D70" s="6" t="s">
        <v>84</v>
      </c>
      <c r="E70" s="7"/>
      <c r="F70" s="6">
        <v>12</v>
      </c>
      <c r="G70" s="8">
        <f t="shared" si="6"/>
        <v>0</v>
      </c>
    </row>
    <row r="71" spans="2:7" ht="15.75" x14ac:dyDescent="0.2">
      <c r="B71" s="4" t="s">
        <v>146</v>
      </c>
      <c r="C71" s="9" t="s">
        <v>53</v>
      </c>
      <c r="D71" s="6" t="s">
        <v>84</v>
      </c>
      <c r="E71" s="7"/>
      <c r="F71" s="6">
        <v>12</v>
      </c>
      <c r="G71" s="8">
        <f t="shared" si="6"/>
        <v>0</v>
      </c>
    </row>
    <row r="72" spans="2:7" ht="15.75" x14ac:dyDescent="0.2">
      <c r="B72" s="4" t="s">
        <v>147</v>
      </c>
      <c r="C72" s="9" t="s">
        <v>55</v>
      </c>
      <c r="D72" s="6" t="s">
        <v>84</v>
      </c>
      <c r="E72" s="7"/>
      <c r="F72" s="6">
        <v>12</v>
      </c>
      <c r="G72" s="8">
        <f t="shared" si="6"/>
        <v>0</v>
      </c>
    </row>
    <row r="73" spans="2:7" ht="15.75" x14ac:dyDescent="0.2">
      <c r="B73" s="4" t="s">
        <v>148</v>
      </c>
      <c r="C73" s="9" t="s">
        <v>110</v>
      </c>
      <c r="D73" s="6" t="s">
        <v>84</v>
      </c>
      <c r="E73" s="7"/>
      <c r="F73" s="6">
        <v>12</v>
      </c>
      <c r="G73" s="8">
        <f t="shared" si="6"/>
        <v>0</v>
      </c>
    </row>
    <row r="74" spans="2:7" ht="15.75" x14ac:dyDescent="0.2">
      <c r="B74" s="4" t="s">
        <v>149</v>
      </c>
      <c r="C74" s="10" t="s">
        <v>58</v>
      </c>
      <c r="D74" s="6" t="s">
        <v>84</v>
      </c>
      <c r="E74" s="7"/>
      <c r="F74" s="6">
        <v>12</v>
      </c>
      <c r="G74" s="8">
        <f t="shared" si="6"/>
        <v>0</v>
      </c>
    </row>
    <row r="75" spans="2:7" ht="15.75" x14ac:dyDescent="0.2">
      <c r="B75" s="4" t="s">
        <v>150</v>
      </c>
      <c r="C75" s="9" t="s">
        <v>60</v>
      </c>
      <c r="D75" s="6" t="s">
        <v>84</v>
      </c>
      <c r="E75" s="7"/>
      <c r="F75" s="6">
        <v>12</v>
      </c>
      <c r="G75" s="8">
        <f t="shared" si="6"/>
        <v>0</v>
      </c>
    </row>
    <row r="76" spans="2:7" ht="15.75" x14ac:dyDescent="0.2">
      <c r="B76" s="4" t="s">
        <v>151</v>
      </c>
      <c r="C76" s="9" t="s">
        <v>62</v>
      </c>
      <c r="D76" s="6" t="s">
        <v>84</v>
      </c>
      <c r="E76" s="7"/>
      <c r="F76" s="6">
        <v>12</v>
      </c>
      <c r="G76" s="8">
        <f t="shared" si="6"/>
        <v>0</v>
      </c>
    </row>
    <row r="77" spans="2:7" ht="15.75" x14ac:dyDescent="0.2">
      <c r="B77" s="4" t="s">
        <v>152</v>
      </c>
      <c r="C77" s="9" t="s">
        <v>63</v>
      </c>
      <c r="D77" s="6" t="s">
        <v>84</v>
      </c>
      <c r="E77" s="7"/>
      <c r="F77" s="6">
        <v>12</v>
      </c>
      <c r="G77" s="8">
        <f t="shared" si="6"/>
        <v>0</v>
      </c>
    </row>
    <row r="78" spans="2:7" ht="15.75" x14ac:dyDescent="0.2">
      <c r="B78" s="4" t="s">
        <v>153</v>
      </c>
      <c r="C78" s="9" t="s">
        <v>64</v>
      </c>
      <c r="D78" s="6" t="s">
        <v>84</v>
      </c>
      <c r="E78" s="7"/>
      <c r="F78" s="6">
        <v>12</v>
      </c>
      <c r="G78" s="8">
        <f t="shared" si="6"/>
        <v>0</v>
      </c>
    </row>
    <row r="79" spans="2:7" ht="15.75" x14ac:dyDescent="0.2">
      <c r="B79" s="4" t="s">
        <v>154</v>
      </c>
      <c r="C79" s="9" t="s">
        <v>66</v>
      </c>
      <c r="D79" s="6" t="s">
        <v>84</v>
      </c>
      <c r="E79" s="7"/>
      <c r="F79" s="6">
        <v>12</v>
      </c>
      <c r="G79" s="8">
        <f t="shared" si="6"/>
        <v>0</v>
      </c>
    </row>
    <row r="80" spans="2:7" ht="15.75" x14ac:dyDescent="0.2">
      <c r="B80" s="4" t="s">
        <v>155</v>
      </c>
      <c r="C80" s="9" t="s">
        <v>68</v>
      </c>
      <c r="D80" s="6" t="s">
        <v>84</v>
      </c>
      <c r="E80" s="7"/>
      <c r="F80" s="6">
        <v>12</v>
      </c>
      <c r="G80" s="8">
        <f t="shared" si="6"/>
        <v>0</v>
      </c>
    </row>
    <row r="81" spans="2:7" ht="15.75" x14ac:dyDescent="0.2">
      <c r="B81" s="4" t="s">
        <v>156</v>
      </c>
      <c r="C81" s="9" t="s">
        <v>70</v>
      </c>
      <c r="D81" s="6" t="s">
        <v>84</v>
      </c>
      <c r="E81" s="7"/>
      <c r="F81" s="6">
        <v>12</v>
      </c>
      <c r="G81" s="8">
        <f t="shared" si="6"/>
        <v>0</v>
      </c>
    </row>
    <row r="82" spans="2:7" ht="16.5" thickBot="1" x14ac:dyDescent="0.25">
      <c r="B82" s="27" t="s">
        <v>157</v>
      </c>
      <c r="C82" s="28" t="s">
        <v>72</v>
      </c>
      <c r="D82" s="29" t="s">
        <v>84</v>
      </c>
      <c r="E82" s="30"/>
      <c r="F82" s="29">
        <v>12</v>
      </c>
      <c r="G82" s="31">
        <f t="shared" si="6"/>
        <v>0</v>
      </c>
    </row>
    <row r="83" spans="2:7" ht="17.25" thickTop="1" thickBot="1" x14ac:dyDescent="0.25">
      <c r="B83" s="67" t="s">
        <v>124</v>
      </c>
      <c r="C83" s="68"/>
      <c r="D83" s="68"/>
      <c r="E83" s="68"/>
      <c r="F83" s="68"/>
      <c r="G83" s="32">
        <f>SUM(G68:G82)</f>
        <v>0</v>
      </c>
    </row>
    <row r="84" spans="2:7" ht="30.75" customHeight="1" thickBot="1" x14ac:dyDescent="0.25">
      <c r="B84" s="50" t="s">
        <v>122</v>
      </c>
      <c r="C84" s="51"/>
      <c r="D84" s="51"/>
      <c r="E84" s="51"/>
      <c r="F84" s="51"/>
      <c r="G84" s="52"/>
    </row>
    <row r="85" spans="2:7" ht="18.75" thickBot="1" x14ac:dyDescent="0.25">
      <c r="B85" s="11" t="s">
        <v>1</v>
      </c>
      <c r="C85" s="11" t="s">
        <v>2</v>
      </c>
      <c r="D85" s="11" t="s">
        <v>3</v>
      </c>
      <c r="E85" s="12" t="s">
        <v>74</v>
      </c>
      <c r="F85" s="11" t="s">
        <v>4</v>
      </c>
      <c r="G85" s="12" t="s">
        <v>5</v>
      </c>
    </row>
    <row r="86" spans="2:7" ht="30" x14ac:dyDescent="0.2">
      <c r="B86" s="24" t="s">
        <v>158</v>
      </c>
      <c r="C86" s="13" t="s">
        <v>78</v>
      </c>
      <c r="D86" s="14" t="s">
        <v>79</v>
      </c>
      <c r="E86" s="25"/>
      <c r="F86" s="15">
        <v>900</v>
      </c>
      <c r="G86" s="26">
        <f>F86*E86</f>
        <v>0</v>
      </c>
    </row>
    <row r="87" spans="2:7" ht="60.75" thickBot="1" x14ac:dyDescent="0.25">
      <c r="B87" s="27" t="s">
        <v>159</v>
      </c>
      <c r="C87" s="34" t="s">
        <v>80</v>
      </c>
      <c r="D87" s="35" t="s">
        <v>81</v>
      </c>
      <c r="E87" s="30"/>
      <c r="F87" s="29">
        <v>700</v>
      </c>
      <c r="G87" s="31">
        <f>F87*E87</f>
        <v>0</v>
      </c>
    </row>
    <row r="88" spans="2:7" ht="17.25" thickTop="1" thickBot="1" x14ac:dyDescent="0.25">
      <c r="B88" s="69" t="s">
        <v>123</v>
      </c>
      <c r="C88" s="70"/>
      <c r="D88" s="70"/>
      <c r="E88" s="70"/>
      <c r="F88" s="71"/>
      <c r="G88" s="33">
        <f>SUM(G86:G87)</f>
        <v>0</v>
      </c>
    </row>
    <row r="89" spans="2:7" ht="28.5" customHeight="1" thickBot="1" x14ac:dyDescent="0.25">
      <c r="B89" s="62" t="s">
        <v>82</v>
      </c>
      <c r="C89" s="45"/>
      <c r="D89" s="45"/>
      <c r="E89" s="45"/>
      <c r="F89" s="63"/>
      <c r="G89" s="23">
        <f>G37+G66+G83+G88</f>
        <v>0</v>
      </c>
    </row>
    <row r="90" spans="2:7" ht="27" customHeight="1" thickBot="1" x14ac:dyDescent="0.25">
      <c r="B90" s="62" t="s">
        <v>174</v>
      </c>
      <c r="C90" s="45"/>
      <c r="D90" s="45"/>
      <c r="E90" s="45"/>
      <c r="F90" s="63"/>
      <c r="G90" s="16">
        <f>G89/100*17</f>
        <v>0</v>
      </c>
    </row>
    <row r="91" spans="2:7" ht="31.5" customHeight="1" thickBot="1" x14ac:dyDescent="0.25">
      <c r="B91" s="64" t="s">
        <v>83</v>
      </c>
      <c r="C91" s="65"/>
      <c r="D91" s="65"/>
      <c r="E91" s="65"/>
      <c r="F91" s="66"/>
      <c r="G91" s="17">
        <f>SUM(G89:G90)</f>
        <v>0</v>
      </c>
    </row>
    <row r="94" spans="2:7" ht="15" thickBot="1" x14ac:dyDescent="0.25"/>
    <row r="95" spans="2:7" ht="31.15" customHeight="1" x14ac:dyDescent="0.2">
      <c r="B95" s="56" t="s">
        <v>175</v>
      </c>
      <c r="C95" s="57"/>
      <c r="D95" s="57"/>
      <c r="E95" s="57"/>
      <c r="F95" s="57"/>
      <c r="G95" s="58"/>
    </row>
    <row r="96" spans="2:7" ht="28.9" customHeight="1" thickBot="1" x14ac:dyDescent="0.25">
      <c r="B96" s="59" t="s">
        <v>176</v>
      </c>
      <c r="C96" s="60"/>
      <c r="D96" s="60"/>
      <c r="E96" s="60"/>
      <c r="F96" s="60"/>
      <c r="G96" s="61"/>
    </row>
  </sheetData>
  <sheetProtection password="E4C3" sheet="1" objects="1" scenarios="1"/>
  <protectedRanges>
    <protectedRange sqref="E86:E87" name="טווח4"/>
    <protectedRange sqref="E39:E65" name="טווח2"/>
    <protectedRange sqref="E4:E36" name="טווח1"/>
    <protectedRange sqref="E68:E82" name="טווח3"/>
  </protectedRanges>
  <mergeCells count="14">
    <mergeCell ref="B95:G95"/>
    <mergeCell ref="B96:G96"/>
    <mergeCell ref="B90:F90"/>
    <mergeCell ref="B91:F91"/>
    <mergeCell ref="B83:F83"/>
    <mergeCell ref="B88:F88"/>
    <mergeCell ref="B89:F89"/>
    <mergeCell ref="B1:G1"/>
    <mergeCell ref="B3:G3"/>
    <mergeCell ref="B38:G38"/>
    <mergeCell ref="B67:G67"/>
    <mergeCell ref="B84:G84"/>
    <mergeCell ref="B66:F66"/>
    <mergeCell ref="B37:F37"/>
  </mergeCells>
  <pageMargins left="0.19685039370078741" right="0" top="0.19685039370078741" bottom="0.19685039370078741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DDocumentSource xmlns="77704bc4-301f-4066-b151-4b0d8f28c850">OfficeAddIn</SDDocumentSource>
    <AutoNumber xmlns="77704bc4-301f-4066-b151-4b0d8f28c850">158547415</AutoNumber>
    <SDSenderName xmlns="F2B39882-E02B-4375-B893-A3DEDAF5D6CA" xsi:nil="true"/>
    <SDImportance xmlns="77704bc4-301f-4066-b151-4b0d8f28c850">0</SDImportance>
    <SDLastSigningDate xmlns="77704bc4-301f-4066-b151-4b0d8f28c850" xsi:nil="true"/>
    <SDSignersLogins xmlns="77704bc4-301f-4066-b151-4b0d8f28c850" xsi:nil="true"/>
    <SDCategoryID xmlns="77704bc4-301f-4066-b151-4b0d8f28c850">1e196747e34a;#</SDCategoryID>
    <SDDocDate xmlns="77704bc4-301f-4066-b151-4b0d8f28c850">2015-08-25T22:00:00+00:00</SDDocDate>
    <SDOriginalID xmlns="77704bc4-301f-4066-b151-4b0d8f28c850" xsi:nil="true"/>
    <SDAsmachta xmlns="77704bc4-301f-4066-b151-4b0d8f28c850" xsi:nil="true"/>
    <SDOfflineTo xmlns="77704bc4-301f-4066-b151-4b0d8f28c850" xsi:nil="true"/>
    <SDNumOfSignatures xmlns="77704bc4-301f-4066-b151-4b0d8f28c850" xsi:nil="true"/>
    <SDCategories xmlns="77704bc4-301f-4066-b151-4b0d8f28c850">:נציבות 1:מחלקת רכישות:צוות מכרזים:מכרזים:מפרטים;#</SDCategories>
    <Status xmlns="F2B39882-E02B-4375-B893-A3DEDAF5D6CA" xsi:nil="true"/>
    <SDAuthor xmlns="77704bc4-301f-4066-b151-4b0d8f28c850">מחלקת רכישות - מפרטן ותמחירן - יצחק שאול</SDAuthor>
    <MnlRemark xmlns="f322e390-9b1d-43ac-9778-31390c2a9e7d" xsi:nil="true"/>
    <SDHebDate xmlns="77704bc4-301f-4066-b151-4b0d8f28c850">י"א באלול, התשע"ה</SDHeb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חלקת רכישות - דואר נכנס" ma:contentTypeID="0x0101000F0F5398ABCC774EA63F8BA657B40C64B4008202C160C7F0C0428B357FD83666D555" ma:contentTypeVersion="17" ma:contentTypeDescription="צור מסמך חדש." ma:contentTypeScope="" ma:versionID="ffa564fbc5e1843a47db2bed554c6c7d">
  <xsd:schema xmlns:xsd="http://www.w3.org/2001/XMLSchema" xmlns:xs="http://www.w3.org/2001/XMLSchema" xmlns:p="http://schemas.microsoft.com/office/2006/metadata/properties" xmlns:ns1="F2B39882-E02B-4375-B893-A3DEDAF5D6CA" xmlns:ns2="f322e390-9b1d-43ac-9778-31390c2a9e7d" xmlns:ns3="77704bc4-301f-4066-b151-4b0d8f28c850" targetNamespace="http://schemas.microsoft.com/office/2006/metadata/properties" ma:root="true" ma:fieldsID="fe354fd8e6c1500b023c7dc228c5ca4a" ns1:_="" ns2:_="" ns3:_="">
    <xsd:import namespace="F2B39882-E02B-4375-B893-A3DEDAF5D6CA"/>
    <xsd:import namespace="f322e390-9b1d-43ac-9778-31390c2a9e7d"/>
    <xsd:import namespace="77704bc4-301f-4066-b151-4b0d8f28c850"/>
    <xsd:element name="properties">
      <xsd:complexType>
        <xsd:sequence>
          <xsd:element name="documentManagement">
            <xsd:complexType>
              <xsd:all>
                <xsd:element ref="ns1:SDSenderName" minOccurs="0"/>
                <xsd:element ref="ns1:Status" minOccurs="0"/>
                <xsd:element ref="ns2:MnlRemark" minOccurs="0"/>
                <xsd:element ref="ns3:SDCategoryID" minOccurs="0"/>
                <xsd:element ref="ns3:SDAuthor" minOccurs="0"/>
                <xsd:element ref="ns3:SDDocDate" minOccurs="0"/>
                <xsd:element ref="ns3:SDHebDate" minOccurs="0"/>
                <xsd:element ref="ns3:SDOriginalID" minOccurs="0"/>
                <xsd:element ref="ns3:SDOfflineTo" minOccurs="0"/>
                <xsd:element ref="ns3:SDAsmachta" minOccurs="0"/>
                <xsd:element ref="ns3:SDDocumentSource" minOccurs="0"/>
                <xsd:element ref="ns3:SDImportance" minOccurs="0"/>
                <xsd:element ref="ns3:SDLastSigningDate" minOccurs="0"/>
                <xsd:element ref="ns3:SDNumOfSignatures" minOccurs="0"/>
                <xsd:element ref="ns3:SDSignersLogins" minOccurs="0"/>
                <xsd:element ref="ns3:AutoNumber" minOccurs="0"/>
                <xsd:element ref="ns3:SDCatego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39882-E02B-4375-B893-A3DEDAF5D6CA" elementFormDefault="qualified">
    <xsd:import namespace="http://schemas.microsoft.com/office/2006/documentManagement/types"/>
    <xsd:import namespace="http://schemas.microsoft.com/office/infopath/2007/PartnerControls"/>
    <xsd:element name="SDSenderName" ma:index="0" nillable="true" ma:displayName="שם השולח" ma:internalName="SDSenderName" ma:readOnly="false">
      <xsd:simpleType>
        <xsd:restriction base="dms:Note">
          <xsd:maxLength value="255"/>
        </xsd:restriction>
      </xsd:simpleType>
    </xsd:element>
    <xsd:element name="Status" ma:index="1" nillable="true" ma:displayName="סטטוס מסמך" ma:format="Dropdown" ma:internalName="Status" ma:readOnly="false">
      <xsd:simpleType>
        <xsd:restriction base="dms:Choice">
          <xsd:enumeration value="רכישות יועמ&quot;ש"/>
          <xsd:enumeration value="מפרטן"/>
          <xsd:enumeration value="ראש ענף מכרזים"/>
          <xsd:enumeration value="גורם מקצועי/תקציבן"/>
          <xsd:enumeration value="רמ&quot;ח רכישות"/>
          <xsd:enumeration value="לשכה משפטית"/>
          <xsd:enumeration value="ביטוח ענבל"/>
          <xsd:enumeration value="ביטחון"/>
          <xsd:enumeration value="ועדת מכרזים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e390-9b1d-43ac-9778-31390c2a9e7d" elementFormDefault="qualified">
    <xsd:import namespace="http://schemas.microsoft.com/office/2006/documentManagement/types"/>
    <xsd:import namespace="http://schemas.microsoft.com/office/infopath/2007/PartnerControls"/>
    <xsd:element name="MnlRemark" ma:index="2" nillable="true" ma:displayName="הערה" ma:internalName="MnlRemark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4bc4-301f-4066-b151-4b0d8f28c850" elementFormDefault="qualified">
    <xsd:import namespace="http://schemas.microsoft.com/office/2006/documentManagement/types"/>
    <xsd:import namespace="http://schemas.microsoft.com/office/infopath/2007/PartnerControls"/>
    <xsd:element name="SDCategoryID" ma:index="3" nillable="true" ma:displayName="SDCategoryID" ma:indexed="true" ma:internalName="SDCategoryID">
      <xsd:simpleType>
        <xsd:restriction base="dms:Text"/>
      </xsd:simpleType>
    </xsd:element>
    <xsd:element name="SDAuthor" ma:index="4" nillable="true" ma:displayName="מחבר" ma:indexed="true" ma:internalName="SDAuthor">
      <xsd:simpleType>
        <xsd:restriction base="dms:Text"/>
      </xsd:simpleType>
    </xsd:element>
    <xsd:element name="SDDocDate" ma:index="5" nillable="true" ma:displayName="תאריך המסמך" ma:indexed="true" ma:internalName="SDDocDate">
      <xsd:simpleType>
        <xsd:restriction base="dms:DateTime"/>
      </xsd:simpleType>
    </xsd:element>
    <xsd:element name="SDHebDate" ma:index="6" nillable="true" ma:displayName="SDHebDate" ma:internalName="SDHebDate">
      <xsd:simpleType>
        <xsd:restriction base="dms:Text"/>
      </xsd:simpleType>
    </xsd:element>
    <xsd:element name="SDOriginalID" ma:index="7" nillable="true" ma:displayName="SDOriginalID" ma:internalName="SDOriginalID">
      <xsd:simpleType>
        <xsd:restriction base="dms:Text"/>
      </xsd:simpleType>
    </xsd:element>
    <xsd:element name="SDOfflineTo" ma:index="8" nillable="true" ma:displayName="SDOfflineTo" ma:internalName="SDOfflineTo">
      <xsd:simpleType>
        <xsd:restriction base="dms:Text"/>
      </xsd:simpleType>
    </xsd:element>
    <xsd:element name="SDAsmachta" ma:index="10" nillable="true" ma:displayName="אסמכתא" ma:internalName="SDAsmachta">
      <xsd:simpleType>
        <xsd:restriction base="dms:Text"/>
      </xsd:simpleType>
    </xsd:element>
    <xsd:element name="SDDocumentSource" ma:index="11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</xsd:restriction>
      </xsd:simpleType>
    </xsd:element>
    <xsd:element name="SDImportance" ma:index="12" nillable="true" ma:displayName="חשיבות" ma:internalName="SDImportance">
      <xsd:simpleType>
        <xsd:restriction base="dms:Number"/>
      </xsd:simpleType>
    </xsd:element>
    <xsd:element name="SDLastSigningDate" ma:index="13" nillable="true" ma:displayName="SDLastSigningDate" ma:internalName="SDLastSigningDate">
      <xsd:simpleType>
        <xsd:restriction base="dms:DateTime"/>
      </xsd:simpleType>
    </xsd:element>
    <xsd:element name="SDNumOfSignatures" ma:index="14" nillable="true" ma:displayName="SDNumOfSignatures" ma:internalName="SDNumOfSignatures">
      <xsd:simpleType>
        <xsd:restriction base="dms:Number"/>
      </xsd:simpleType>
    </xsd:element>
    <xsd:element name="SDSignersLogins" ma:index="15" nillable="true" ma:displayName="SDSignersLogins" ma:internalName="SDSignersLogins">
      <xsd:simpleType>
        <xsd:restriction base="dms:Text"/>
      </xsd:simpleType>
    </xsd:element>
    <xsd:element name="AutoNumber" ma:index="16" nillable="true" ma:displayName="סימוכין" ma:indexed="true" ma:internalName="AutoNumber">
      <xsd:simpleType>
        <xsd:restriction base="dms:Text"/>
      </xsd:simpleType>
    </xsd:element>
    <xsd:element name="SDCategories" ma:index="17" nillable="true" ma:displayName="נושאים" ma:internalName="SDCatego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9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FBDF9-EA19-4F36-B5EE-0FC2895B01C2}">
  <ds:schemaRefs>
    <ds:schemaRef ds:uri="http://schemas.microsoft.com/office/2006/documentManagement/types"/>
    <ds:schemaRef ds:uri="F2B39882-E02B-4375-B893-A3DEDAF5D6CA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f322e390-9b1d-43ac-9778-31390c2a9e7d"/>
    <ds:schemaRef ds:uri="http://schemas.microsoft.com/office/infopath/2007/PartnerControls"/>
    <ds:schemaRef ds:uri="77704bc4-301f-4066-b151-4b0d8f28c85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CE252A-60EF-4305-8B11-5EE081739B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75E62-FD4D-4303-A786-BC48A77CF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39882-E02B-4375-B893-A3DEDAF5D6CA"/>
    <ds:schemaRef ds:uri="f322e390-9b1d-43ac-9778-31390c2a9e7d"/>
    <ds:schemaRef ds:uri="77704bc4-301f-4066-b151-4b0d8f28c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פומבי מס' 2015 / 30 שירות תחזוקה למערכות הסקה  ומערכות סולאריות  עבור שירות בתי הסוהר - הצעת מחיר</dc:title>
  <dc:creator/>
  <cp:lastModifiedBy/>
  <dcterms:created xsi:type="dcterms:W3CDTF">2006-09-16T00:00:00Z</dcterms:created>
  <dcterms:modified xsi:type="dcterms:W3CDTF">2015-10-29T06:50:48Z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0x0101000F0F5398ABCC774EA63F8BA657B40C64B4008202C160C7F0C0428B357FD83666D555</vt:lpwstr>
  </property>
</Properties>
</file>